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0\"/>
    </mc:Choice>
  </mc:AlternateContent>
  <xr:revisionPtr revIDLastSave="0" documentId="13_ncr:1_{D04D1939-0E07-4D6D-84AB-CAD48C25A7E9}" xr6:coauthVersionLast="47" xr6:coauthVersionMax="47" xr10:uidLastSave="{00000000-0000-0000-0000-000000000000}"/>
  <bookViews>
    <workbookView xWindow="2340" yWindow="660" windowWidth="14325" windowHeight="15540" tabRatio="500" xr2:uid="{00000000-000D-0000-FFFF-FFFF00000000}"/>
  </bookViews>
  <sheets>
    <sheet name="Codificado" sheetId="1" r:id="rId1"/>
    <sheet name="Catálogo" sheetId="2" r:id="rId2"/>
    <sheet name="Guía" sheetId="3" r:id="rId3"/>
  </sheets>
  <definedNames>
    <definedName name="_xlnm._FilterDatabase" localSheetId="0">Codificado!$L$2:$L$50</definedName>
    <definedName name="_xlnm._FilterDatabase" localSheetId="2">Guía!$B$11:$E$40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0" i="2" l="1"/>
  <c r="D50" i="2"/>
  <c r="J49" i="2"/>
  <c r="D49" i="2"/>
  <c r="J48" i="2"/>
  <c r="D48" i="2"/>
  <c r="J47" i="2"/>
  <c r="J46" i="2"/>
  <c r="J45" i="2"/>
  <c r="J44" i="2"/>
  <c r="D44" i="2"/>
  <c r="D45" i="2" s="1"/>
  <c r="D46" i="2" s="1"/>
  <c r="D47" i="2" s="1"/>
  <c r="J43" i="2"/>
  <c r="J42" i="2"/>
  <c r="J41" i="2"/>
  <c r="J40" i="2"/>
  <c r="J39" i="2"/>
  <c r="J38" i="2"/>
  <c r="J37" i="2"/>
  <c r="J36" i="2"/>
  <c r="D36" i="2"/>
  <c r="D37" i="2" s="1"/>
  <c r="D38" i="2" s="1"/>
  <c r="D39" i="2" s="1"/>
  <c r="D40" i="2" s="1"/>
  <c r="D41" i="2" s="1"/>
  <c r="D42" i="2" s="1"/>
  <c r="D43" i="2" s="1"/>
  <c r="J35" i="2"/>
  <c r="J34" i="2"/>
  <c r="J33" i="2"/>
  <c r="D33" i="2"/>
  <c r="D34" i="2" s="1"/>
  <c r="D35" i="2" s="1"/>
  <c r="J32" i="2"/>
  <c r="D32" i="2"/>
  <c r="J31" i="2"/>
  <c r="D31" i="2"/>
  <c r="J30" i="2"/>
  <c r="J29" i="2"/>
  <c r="D29" i="2"/>
  <c r="D30" i="2" s="1"/>
  <c r="J28" i="2"/>
  <c r="D28" i="2"/>
  <c r="J27" i="2"/>
  <c r="D27" i="2"/>
  <c r="J26" i="2"/>
  <c r="D26" i="2"/>
  <c r="J25" i="2"/>
  <c r="J24" i="2"/>
  <c r="D24" i="2"/>
  <c r="D25" i="2" s="1"/>
  <c r="J23" i="2"/>
  <c r="D23" i="2"/>
  <c r="J22" i="2"/>
  <c r="D22" i="2"/>
  <c r="J21" i="2"/>
  <c r="J20" i="2"/>
  <c r="D20" i="2"/>
  <c r="D21" i="2" s="1"/>
  <c r="J19" i="2"/>
  <c r="D19" i="2"/>
  <c r="J18" i="2"/>
  <c r="D18" i="2"/>
  <c r="J17" i="2"/>
  <c r="D17" i="2"/>
  <c r="J16" i="2"/>
  <c r="D16" i="2"/>
  <c r="J15" i="2"/>
  <c r="J14" i="2"/>
  <c r="J13" i="2"/>
  <c r="J12" i="2"/>
  <c r="D12" i="2"/>
  <c r="D13" i="2" s="1"/>
  <c r="D14" i="2" s="1"/>
  <c r="D15" i="2" s="1"/>
  <c r="J11" i="2"/>
  <c r="D11" i="2"/>
  <c r="J10" i="2"/>
  <c r="D10" i="2"/>
  <c r="J9" i="2"/>
  <c r="D9" i="2"/>
  <c r="J8" i="2"/>
  <c r="D8" i="2"/>
  <c r="J7" i="2"/>
  <c r="D7" i="2"/>
  <c r="J6" i="2"/>
  <c r="D6" i="2"/>
  <c r="J5" i="2"/>
  <c r="D5" i="2"/>
  <c r="F3" i="2"/>
</calcChain>
</file>

<file path=xl/sharedStrings.xml><?xml version="1.0" encoding="utf-8"?>
<sst xmlns="http://schemas.openxmlformats.org/spreadsheetml/2006/main" count="631" uniqueCount="250">
  <si>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</si>
  <si>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</si>
  <si>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</si>
  <si>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</si>
  <si>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</si>
  <si>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</si>
  <si>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</si>
  <si>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  (divisiones del fondo)</t>
  </si>
  <si>
    <t>Clave Sub Sección</t>
  </si>
  <si>
    <t>Sub Sección</t>
  </si>
  <si>
    <t>Clave Serie</t>
  </si>
  <si>
    <t xml:space="preserve">Serie </t>
  </si>
  <si>
    <t>Clave Sub Serie</t>
  </si>
  <si>
    <t xml:space="preserve">Sub serie </t>
  </si>
  <si>
    <t>Clave de Clasificación Archivística</t>
  </si>
  <si>
    <t>ML</t>
  </si>
  <si>
    <t>Municipio de León</t>
  </si>
  <si>
    <t>PATRONATO DE BOMBEROS DE LEON</t>
  </si>
  <si>
    <t>01</t>
  </si>
  <si>
    <t>Dirección General</t>
  </si>
  <si>
    <t>00</t>
  </si>
  <si>
    <t>017</t>
  </si>
  <si>
    <t>Correspondencia</t>
  </si>
  <si>
    <t>20ML.5010/01.00/017.00</t>
  </si>
  <si>
    <t>033</t>
  </si>
  <si>
    <t>Informes</t>
  </si>
  <si>
    <t>Informes mensuales</t>
  </si>
  <si>
    <t>20ML.5010/01.00/033.01</t>
  </si>
  <si>
    <t>02</t>
  </si>
  <si>
    <t>Informes ejecutivos trimestrales</t>
  </si>
  <si>
    <t>20ML.5010/01.00/033.02</t>
  </si>
  <si>
    <t>057</t>
  </si>
  <si>
    <t>Consejo directivo, comisión y comité</t>
  </si>
  <si>
    <t>Actas</t>
  </si>
  <si>
    <t>20ML.5010/01.00/057.01</t>
  </si>
  <si>
    <t>175</t>
  </si>
  <si>
    <t>Archivo</t>
  </si>
  <si>
    <t>Transferencias primarias</t>
  </si>
  <si>
    <t>20ML.5010/01.00/175.01</t>
  </si>
  <si>
    <t>Coordinación Capital Humano</t>
  </si>
  <si>
    <t>009</t>
  </si>
  <si>
    <t>Atención a la ciudadanía</t>
  </si>
  <si>
    <t>Constancias de siniestros</t>
  </si>
  <si>
    <t>20ML.5010/01.01/009.01</t>
  </si>
  <si>
    <t>012</t>
  </si>
  <si>
    <t>Atención a requerimientos</t>
  </si>
  <si>
    <t>Oficios</t>
  </si>
  <si>
    <t>20ML.5010/01.01/012.01</t>
  </si>
  <si>
    <t>027</t>
  </si>
  <si>
    <t>Evaluación</t>
  </si>
  <si>
    <t>Clima laboral</t>
  </si>
  <si>
    <t>20ML.5010/01.01/027.01</t>
  </si>
  <si>
    <t>Evaluación del desempeño</t>
  </si>
  <si>
    <t>20ML.5010/01.01/027.02</t>
  </si>
  <si>
    <t>031</t>
  </si>
  <si>
    <t>Indicadores de calidad</t>
  </si>
  <si>
    <t>Seguridad e higiene</t>
  </si>
  <si>
    <t>20ML.5010/01.01/031.01</t>
  </si>
  <si>
    <t>043</t>
  </si>
  <si>
    <t>Obligaciones fiscales</t>
  </si>
  <si>
    <t>IMSS</t>
  </si>
  <si>
    <t>20ML.5010/01.01/043.01</t>
  </si>
  <si>
    <t>STPS</t>
  </si>
  <si>
    <t>20ML.5010/01.01/043.02</t>
  </si>
  <si>
    <t>03</t>
  </si>
  <si>
    <t>Prima de riesgo de trabajo</t>
  </si>
  <si>
    <t>20ML.5010/01.01/043.03</t>
  </si>
  <si>
    <t>050</t>
  </si>
  <si>
    <t>Programas</t>
  </si>
  <si>
    <t>Comité ConÉtica</t>
  </si>
  <si>
    <t>20ML.5010/01.01/050.01</t>
  </si>
  <si>
    <t>052</t>
  </si>
  <si>
    <t>Recursos humanos</t>
  </si>
  <si>
    <t>Nómina</t>
  </si>
  <si>
    <t>20ML.5010/01.01/052.01</t>
  </si>
  <si>
    <t xml:space="preserve">Alta, bajas y modificaciones </t>
  </si>
  <si>
    <t>20ML.5010/01.01/052.02</t>
  </si>
  <si>
    <t>Timbrado nómina</t>
  </si>
  <si>
    <t>20ML.5010/01.01/052.03</t>
  </si>
  <si>
    <t>04</t>
  </si>
  <si>
    <t>Expedientes de personal</t>
  </si>
  <si>
    <t>20ML.5010/01.01/052.04</t>
  </si>
  <si>
    <t>05</t>
  </si>
  <si>
    <t>Constancias laborales</t>
  </si>
  <si>
    <t>20ML.5010/01.01/052.05</t>
  </si>
  <si>
    <t>06</t>
  </si>
  <si>
    <t>Comprobante de permisos</t>
  </si>
  <si>
    <t>20ML.5010/01.01/052.06</t>
  </si>
  <si>
    <t>07</t>
  </si>
  <si>
    <t>Honorarios y asimilados</t>
  </si>
  <si>
    <t>20ML.5010/01.01/052.07</t>
  </si>
  <si>
    <t>08</t>
  </si>
  <si>
    <t>Servicio social y prácticas CECATEM</t>
  </si>
  <si>
    <t>20ML.5010/01.01/052.08</t>
  </si>
  <si>
    <t>20ML.5010/01.01/175.01</t>
  </si>
  <si>
    <t>Coordinador Prevención</t>
  </si>
  <si>
    <t>Bitácora de registro</t>
  </si>
  <si>
    <t>20ML.5010/01.02/009.01</t>
  </si>
  <si>
    <t>026</t>
  </si>
  <si>
    <t>Estudios y proyectos</t>
  </si>
  <si>
    <t>Revisiones de proyecto</t>
  </si>
  <si>
    <t>20ML.5010/01.02/026.01</t>
  </si>
  <si>
    <t>036</t>
  </si>
  <si>
    <t>Inspección y vigilancia</t>
  </si>
  <si>
    <t>Inspecciones anuales</t>
  </si>
  <si>
    <t>20ML.5010/01.02/036.01</t>
  </si>
  <si>
    <t>056</t>
  </si>
  <si>
    <t>Servicios operativos</t>
  </si>
  <si>
    <t>Trabajo diario</t>
  </si>
  <si>
    <t>20ML.5010/01.02/056.01</t>
  </si>
  <si>
    <t>Evento masivo</t>
  </si>
  <si>
    <t>20ML.5010/01.02/056.02</t>
  </si>
  <si>
    <t xml:space="preserve">Sellado </t>
  </si>
  <si>
    <t>20ML.5010/01.02/056.03</t>
  </si>
  <si>
    <t>20ML.5010/01.02/175.01</t>
  </si>
  <si>
    <t>Coordinación Operativa</t>
  </si>
  <si>
    <t>039</t>
  </si>
  <si>
    <t>Mantenimiento</t>
  </si>
  <si>
    <t>Bitácora de servicios de vehículos</t>
  </si>
  <si>
    <t>20ML.5010/01.03/039.01</t>
  </si>
  <si>
    <t>044</t>
  </si>
  <si>
    <t>Parque vehicular</t>
  </si>
  <si>
    <t>Suministro y control de combustible</t>
  </si>
  <si>
    <t>20ML.5010/01.03/044.01</t>
  </si>
  <si>
    <t>Check list diario de unidades</t>
  </si>
  <si>
    <t>20ML.5010/01.03/044.02</t>
  </si>
  <si>
    <t>Atención de emergencia</t>
  </si>
  <si>
    <t>20ML.5010/01.03/056.01</t>
  </si>
  <si>
    <t>20ML.5010/01.03/175.01</t>
  </si>
  <si>
    <t>Coordinación de Contabilidad</t>
  </si>
  <si>
    <t>002</t>
  </si>
  <si>
    <t>Adquisiciones</t>
  </si>
  <si>
    <t>Solicitud de materiales</t>
  </si>
  <si>
    <t>20ML.5010/01.04/002.01</t>
  </si>
  <si>
    <t>016</t>
  </si>
  <si>
    <t>Control patrimonial</t>
  </si>
  <si>
    <t>Inventario de equipo</t>
  </si>
  <si>
    <t>20ML.5010/01.04/016.01</t>
  </si>
  <si>
    <t>Resguardos de bienes</t>
  </si>
  <si>
    <t>20ML.5010/01.04/016.02</t>
  </si>
  <si>
    <t>018</t>
  </si>
  <si>
    <t>Cuenta pública</t>
  </si>
  <si>
    <t>Conciliaciones</t>
  </si>
  <si>
    <t>20ML.5010/01.04/018.01</t>
  </si>
  <si>
    <t>Pólizas de egresos</t>
  </si>
  <si>
    <t>20ML.5010/01.04/018.02</t>
  </si>
  <si>
    <t>Pólizas de ingresos</t>
  </si>
  <si>
    <t>20ML.5010/01.04/018.03</t>
  </si>
  <si>
    <t>Pólizas de diario</t>
  </si>
  <si>
    <t>20ML.5010/01.04/018.04</t>
  </si>
  <si>
    <t>Bitácora de mantenimiento equipo computo</t>
  </si>
  <si>
    <t>20ML.5010/01.04/039.01</t>
  </si>
  <si>
    <t>045</t>
  </si>
  <si>
    <t>Presupuesto basado en resultados (PBR)</t>
  </si>
  <si>
    <t>Anteproyecto de presupuesto de egresos</t>
  </si>
  <si>
    <t>20ML.5010/01.04/045.01</t>
  </si>
  <si>
    <t>049</t>
  </si>
  <si>
    <t>Programación y diseño</t>
  </si>
  <si>
    <t>Licencias</t>
  </si>
  <si>
    <t>20ML.5010/01.04/049.01</t>
  </si>
  <si>
    <t>059</t>
  </si>
  <si>
    <t>Soporte técnico</t>
  </si>
  <si>
    <t>Anteproyecto TIC´S</t>
  </si>
  <si>
    <t>20ML.5010/01.04/059.01</t>
  </si>
  <si>
    <t>20ML.5010/01.04/175.01</t>
  </si>
  <si>
    <t>Coordinación de Capacitación</t>
  </si>
  <si>
    <t>Capacitación interna</t>
  </si>
  <si>
    <t>20ML.5010/01.05/050.01</t>
  </si>
  <si>
    <t>Capacitación externa</t>
  </si>
  <si>
    <t>20ML.5010/01.05/050.02</t>
  </si>
  <si>
    <t>CATALOGO DE DISPOSICIÓN DOCUMENTAL (CDD)
DEPENDENCIA O ENTIDAD: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</si>
  <si>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</si>
  <si>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</si>
  <si>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</si>
  <si>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</si>
  <si>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</si>
  <si>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</si>
  <si>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</si>
  <si>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</si>
  <si>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</si>
  <si>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</si>
  <si>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</si>
  <si>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</si>
  <si>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</si>
  <si>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</si>
  <si>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</si>
  <si>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</si>
  <si>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</si>
  <si>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La base de 3 años  que se considero es que el documento se tiene a manera de consulta</t>
  </si>
  <si>
    <t>La base de 2 años  que se considero es que el documento se tiene a manera de consulta para tramites legales y de seguros</t>
  </si>
  <si>
    <t>La base de 2 años  que se considero es que el documento se tiene a manera de consulta para tramites internos y externos.</t>
  </si>
  <si>
    <t>La base de 7 años  que se considero es que el documento se tiene a manera de consulta para tramites internos y externos.</t>
  </si>
  <si>
    <t>La base de 5años  que se considero es que el documento se tiene a manera de consulta</t>
  </si>
  <si>
    <t>La base de 5 años  que se considero es que el documento se tiene a manera de consulta</t>
  </si>
  <si>
    <t>La base de 5 años  que se considero es que el documento se tiene a manera de consulta para tramites internos y externos.</t>
  </si>
  <si>
    <t>Código fiscal de la Federación. Titulo segundo de los Derechos y Obligaciones de los Contribuyentes, Capitulo único, Art. 30</t>
  </si>
  <si>
    <t>La base de 5 años  que se considero es que el documento se tiene a manera de consulta por solicitud de la ciudadanía.</t>
  </si>
  <si>
    <t xml:space="preserve">La base de 5 años  que se considero es que el documento se tiene a manera de consulta </t>
  </si>
  <si>
    <t xml:space="preserve">La base de  5 años  que se considero es que el documento se tiene a manera de consulta </t>
  </si>
  <si>
    <t>Dictamen de seguridad y dictamen técnico</t>
  </si>
  <si>
    <t>La base de 4 años  que se considero es que el documento se tiene a manera de consulta</t>
  </si>
  <si>
    <t>Bitácoras de mantenimiento equipo de computo</t>
  </si>
  <si>
    <t>La base  de 1 año que se considero es que el documento se tiene a manera de consulta</t>
  </si>
  <si>
    <t>La base de 3 años que se considero es que el documento se tiene a manera de consulta</t>
  </si>
  <si>
    <t>La base de 2 años  que se considero es que el documento se tiene a manera de consulta</t>
  </si>
  <si>
    <t xml:space="preserve">La base de 7 años  que se considero es que el documento se tiene a manera de consulta para proporcionar referencias  y aspectos legales </t>
  </si>
  <si>
    <t xml:space="preserve">La base de 5 años  que se considero es que el documento se tiene a manera de consulta para proporcionar referencias  y aspectos legales </t>
  </si>
  <si>
    <t xml:space="preserve">La base de 2 años  que se considero es que el documento se tiene a manera de consulta </t>
  </si>
  <si>
    <t xml:space="preserve">La base de 5 años  que se considero es que el documento se tiene a manera de consulta  para tramite legal y contable </t>
  </si>
  <si>
    <t xml:space="preserve">La base de 10 años  que se considero es que el documento se tiene a manera de consulta </t>
  </si>
  <si>
    <t>La base  de 3 año que se considero es que el documento se tiene a manera de consulta</t>
  </si>
  <si>
    <t xml:space="preserve">SISTEMA ESTATAL DE ARCHIVOS GENERALES DE GUANAJUATO </t>
  </si>
  <si>
    <t xml:space="preserve">                                          GUÍA DE ARCHIVO DOCUMENTAL, DEL MUNICIPIO DE LEÓN GUANAJUATO</t>
  </si>
  <si>
    <t>Unidad administrativa: Patronato de Bomberos de León, Gto.</t>
  </si>
  <si>
    <r>
      <rPr>
        <sz val="14"/>
        <color rgb="FF000000"/>
        <rFont val="Calibri"/>
        <family val="2"/>
        <charset val="1"/>
      </rPr>
      <t xml:space="preserve">Tipo de archivo: </t>
    </r>
    <r>
      <rPr>
        <b/>
        <sz val="14"/>
        <color rgb="FF000000"/>
        <rFont val="Calibri"/>
        <family val="2"/>
        <charset val="1"/>
      </rPr>
      <t>Archivo de Trámite.</t>
    </r>
  </si>
  <si>
    <t>Nombre del encargado:   José Luis Carpio Guzmán</t>
  </si>
  <si>
    <t>Dirección: Apolo 309-A  Col. Obrera</t>
  </si>
  <si>
    <t>Teléfono: (477)7735313</t>
  </si>
  <si>
    <t>Cargo: Director General</t>
  </si>
  <si>
    <t>Correo electrónico: direccionbomberos@hotmail.com</t>
  </si>
  <si>
    <t>Sección: Patronato de Bomberos</t>
  </si>
  <si>
    <t>Subsección</t>
  </si>
  <si>
    <t xml:space="preserve">Código / Serie </t>
  </si>
  <si>
    <t>Serie documental</t>
  </si>
  <si>
    <t>Descripción</t>
  </si>
  <si>
    <t>Documento recibidos y enviados.</t>
  </si>
  <si>
    <t>Recopilación de actividades de todas las áreas.</t>
  </si>
  <si>
    <t>Actas y minutas del consejo.</t>
  </si>
  <si>
    <t>Transferencias primarias y dictamen de baja documental.</t>
  </si>
  <si>
    <t>Constancias de siniestros solicitadas por la ciudadanía expedido para tramites.</t>
  </si>
  <si>
    <t>Oficios de solicitud de información para seguimiento.</t>
  </si>
  <si>
    <t>Expedientes de aplicación de encuestas y resultados.</t>
  </si>
  <si>
    <t>Programación anual de seguridad e higiene.</t>
  </si>
  <si>
    <t>Expedientes de personal,  movimientos del IMSS, STPS, y riesgo de trabajo.</t>
  </si>
  <si>
    <t>Cronograma de actividades.</t>
  </si>
  <si>
    <t>Expediente del personal activo.</t>
  </si>
  <si>
    <t>Expediente con recepción del proyecto, la dictaminación, la supervisión, actualización.</t>
  </si>
  <si>
    <t>Documento que sirve para determinar los requerimientos óptimos de la empresa.</t>
  </si>
  <si>
    <t>Documento digital llamado oficio de recepción.</t>
  </si>
  <si>
    <t>Control interno para el correcto funcionamiento de las unidades  y el tiene el nombre de orden de servicio.</t>
  </si>
  <si>
    <t>Registro de mantenimiento y consumo de combustible.</t>
  </si>
  <si>
    <t>Documento de registro de emergencias suscitadas.</t>
  </si>
  <si>
    <t>Control de consumos de materiales y servicios.</t>
  </si>
  <si>
    <t>Control de activo fijo.</t>
  </si>
  <si>
    <t>Registro de operaciones contables y presupuestales.</t>
  </si>
  <si>
    <t xml:space="preserve"> Bitácora preventiva y correctiva de equipos de computo.</t>
  </si>
  <si>
    <t>Registro de proyectos en sistema municipal.</t>
  </si>
  <si>
    <t>Documento digital que aprueba la adquisición y uso del producto.</t>
  </si>
  <si>
    <t>Documento que soporta la factibilidad del proyecto</t>
  </si>
  <si>
    <t>Inducción de ocupación interna y entrenamiento externo.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</si>
</sst>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6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D0CECE"/>
        <bgColor rgb="FFBDD7EE"/>
      </patternFill>
    </fill>
    <fill>
      <patternFill patternType="solid">
        <fgColor rgb="FFC5BE97"/>
        <bgColor rgb="FFD0CECE"/>
      </patternFill>
    </fill>
    <fill>
      <patternFill patternType="solid">
        <fgColor rgb="FFB4C7E7"/>
        <bgColor rgb="FF9DC3E6"/>
      </patternFill>
    </fill>
    <fill>
      <patternFill patternType="solid">
        <fgColor rgb="FFBDD7EE"/>
        <bgColor rgb="FFB4C7E7"/>
      </patternFill>
    </fill>
    <fill>
      <patternFill patternType="solid">
        <fgColor rgb="FFFFE699"/>
        <bgColor rgb="FFFFFFCC"/>
      </patternFill>
    </fill>
    <fill>
      <patternFill patternType="solid">
        <fgColor rgb="FF9DC3E6"/>
        <bgColor rgb="FFB4C7E7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9" fillId="6" borderId="3" xfId="0" applyFont="1" applyFill="1" applyBorder="1" applyAlignment="1">
      <alignment horizontal="left" vertical="center" wrapText="1"/>
    </xf>
    <xf numFmtId="49" fontId="9" fillId="6" borderId="3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left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49" fontId="9" fillId="4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/>
    </xf>
    <xf numFmtId="49" fontId="9" fillId="6" borderId="3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left" vertical="center" wrapText="1"/>
    </xf>
    <xf numFmtId="0" fontId="9" fillId="8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2" fillId="9" borderId="3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left"/>
    </xf>
    <xf numFmtId="0" fontId="7" fillId="0" borderId="4" xfId="0" applyFont="1" applyBorder="1" applyAlignment="1">
      <alignment vertic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left" vertical="top" wrapText="1"/>
    </xf>
    <xf numFmtId="49" fontId="9" fillId="0" borderId="3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4" xfId="2" applyFont="1" applyBorder="1" applyAlignment="1">
      <alignment vertical="center" wrapText="1"/>
    </xf>
    <xf numFmtId="0" fontId="19" fillId="0" borderId="4" xfId="2" applyFont="1" applyBorder="1" applyAlignment="1">
      <alignment horizontal="left" vertical="center" wrapText="1"/>
    </xf>
    <xf numFmtId="0" fontId="19" fillId="0" borderId="4" xfId="0" applyFont="1" applyBorder="1"/>
    <xf numFmtId="0" fontId="19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left" vertical="center" wrapText="1"/>
    </xf>
    <xf numFmtId="49" fontId="9" fillId="8" borderId="6" xfId="0" applyNumberFormat="1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49" fontId="12" fillId="9" borderId="3" xfId="0" applyNumberFormat="1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wrapText="1"/>
    </xf>
    <xf numFmtId="0" fontId="17" fillId="2" borderId="8" xfId="0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 2" xfId="1" xr:uid="{00000000-0005-0000-0000-000006000000}"/>
    <cellStyle name="Normal 2 2 2" xfId="2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19080</xdr:colOff>
      <xdr:row>0</xdr:row>
      <xdr:rowOff>114480</xdr:rowOff>
    </xdr:from>
    <xdr:to>
      <xdr:col>2</xdr:col>
      <xdr:colOff>218880</xdr:colOff>
      <xdr:row>2</xdr:row>
      <xdr:rowOff>190440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16"/>
        <a:stretch/>
      </xdr:blipFill>
      <xdr:spPr>
        <a:xfrm>
          <a:off x="172440" y="114480"/>
          <a:ext cx="1008360" cy="1393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9360</xdr:colOff>
      <xdr:row>0</xdr:row>
      <xdr:rowOff>104760</xdr:rowOff>
    </xdr:from>
    <xdr:to>
      <xdr:col>2</xdr:col>
      <xdr:colOff>237600</xdr:colOff>
      <xdr:row>2</xdr:row>
      <xdr:rowOff>66240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16"/>
        <a:stretch/>
      </xdr:blipFill>
      <xdr:spPr>
        <a:xfrm>
          <a:off x="169200" y="104760"/>
          <a:ext cx="760320" cy="1047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104760</xdr:colOff>
      <xdr:row>0</xdr:row>
      <xdr:rowOff>104760</xdr:rowOff>
    </xdr:from>
    <xdr:to>
      <xdr:col>1</xdr:col>
      <xdr:colOff>580680</xdr:colOff>
      <xdr:row>3</xdr:row>
      <xdr:rowOff>56880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4290"/>
        <a:stretch/>
      </xdr:blipFill>
      <xdr:spPr>
        <a:xfrm>
          <a:off x="104760" y="104760"/>
          <a:ext cx="604080" cy="821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52"/>
  <sheetViews>
    <sheetView tabSelected="1" zoomScale="70" zoomScaleNormal="70" workbookViewId="0">
      <pane ySplit="3" topLeftCell="A4" activePane="bottomLeft" state="frozen"/>
      <selection activeCell="B1" sqref="B1"/>
      <selection pane="bottomLeft" activeCell="C1" sqref="C1"/>
    </sheetView>
  </sheetViews>
  <sheetFormatPr baseColWidth="10" defaultColWidth="9.140625" defaultRowHeight="15.75" x14ac:dyDescent="0.25"/>
  <cols>
    <col min="1" max="1" width="2.140625" customWidth="1"/>
    <col min="2" max="3" width="11.42578125" style="15"/>
    <col min="4" max="4" width="13.140625" style="15" customWidth="1"/>
    <col min="5" max="5" width="11.42578125" style="15"/>
    <col min="6" max="6" width="19.7109375" style="15" customWidth="1"/>
    <col min="7" max="7" width="11.42578125"/>
    <col min="8" max="8" width="21.85546875" customWidth="1"/>
    <col min="9" max="9" width="13.85546875" customWidth="1"/>
    <col min="10" max="10" width="25" customWidth="1"/>
    <col min="11" max="11" width="11.140625" style="16" customWidth="1"/>
    <col min="12" max="12" width="25.5703125" customWidth="1"/>
    <col min="13" max="13" width="13.85546875" style="17" customWidth="1"/>
    <col min="14" max="14" width="36.140625" style="18" customWidth="1"/>
    <col min="15" max="15" width="31.7109375" style="19" customWidth="1"/>
    <col min="16" max="1025" width="11.42578125"/>
  </cols>
  <sheetData>
    <row r="2" spans="2:15" ht="87.75" customHeight="1" x14ac:dyDescent="0.2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5" ht="31.5" x14ac:dyDescent="0.25">
      <c r="B3" s="20" t="s">
        <v>1</v>
      </c>
      <c r="C3" s="21" t="s">
        <v>2</v>
      </c>
      <c r="D3" s="21" t="s">
        <v>3</v>
      </c>
      <c r="E3" s="22" t="s">
        <v>4</v>
      </c>
      <c r="F3" s="21" t="s">
        <v>5</v>
      </c>
      <c r="G3" s="23" t="s">
        <v>6</v>
      </c>
      <c r="H3" s="24" t="s">
        <v>7</v>
      </c>
      <c r="I3" s="23" t="s">
        <v>8</v>
      </c>
      <c r="J3" s="24" t="s">
        <v>9</v>
      </c>
      <c r="K3" s="23" t="s">
        <v>10</v>
      </c>
      <c r="L3" s="23" t="s">
        <v>11</v>
      </c>
      <c r="M3" s="24" t="s">
        <v>12</v>
      </c>
      <c r="N3" s="24" t="s">
        <v>13</v>
      </c>
      <c r="O3" s="25" t="s">
        <v>14</v>
      </c>
    </row>
    <row r="4" spans="2:15" ht="15.75" customHeight="1" x14ac:dyDescent="0.25">
      <c r="B4" s="13">
        <v>20</v>
      </c>
      <c r="C4" s="12" t="s">
        <v>15</v>
      </c>
      <c r="D4" s="12" t="s">
        <v>16</v>
      </c>
      <c r="E4" s="12">
        <v>5010</v>
      </c>
      <c r="F4" s="12" t="s">
        <v>17</v>
      </c>
      <c r="G4" s="11" t="s">
        <v>18</v>
      </c>
      <c r="H4" s="10" t="s">
        <v>19</v>
      </c>
      <c r="I4" s="9" t="s">
        <v>20</v>
      </c>
      <c r="J4" s="9"/>
      <c r="K4" s="26" t="s">
        <v>21</v>
      </c>
      <c r="L4" s="27" t="s">
        <v>22</v>
      </c>
      <c r="M4" s="28" t="s">
        <v>20</v>
      </c>
      <c r="N4" s="27"/>
      <c r="O4" s="29" t="s">
        <v>23</v>
      </c>
    </row>
    <row r="5" spans="2:15" ht="15.75" customHeight="1" x14ac:dyDescent="0.25">
      <c r="B5" s="13"/>
      <c r="C5" s="12"/>
      <c r="D5" s="12"/>
      <c r="E5" s="12"/>
      <c r="F5" s="12"/>
      <c r="G5" s="11"/>
      <c r="H5" s="10"/>
      <c r="I5" s="9"/>
      <c r="J5" s="9"/>
      <c r="K5" s="9" t="s">
        <v>24</v>
      </c>
      <c r="L5" s="8" t="s">
        <v>25</v>
      </c>
      <c r="M5" s="28" t="s">
        <v>18</v>
      </c>
      <c r="N5" s="27" t="s">
        <v>26</v>
      </c>
      <c r="O5" s="29" t="s">
        <v>27</v>
      </c>
    </row>
    <row r="6" spans="2:15" ht="15.75" customHeight="1" x14ac:dyDescent="0.25">
      <c r="B6" s="13"/>
      <c r="C6" s="12"/>
      <c r="D6" s="12"/>
      <c r="E6" s="12"/>
      <c r="F6" s="12"/>
      <c r="G6" s="11"/>
      <c r="H6" s="10"/>
      <c r="I6" s="9"/>
      <c r="J6" s="9"/>
      <c r="K6" s="9"/>
      <c r="L6" s="8"/>
      <c r="M6" s="28" t="s">
        <v>28</v>
      </c>
      <c r="N6" s="27" t="s">
        <v>29</v>
      </c>
      <c r="O6" s="29" t="s">
        <v>30</v>
      </c>
    </row>
    <row r="7" spans="2:15" ht="31.5" x14ac:dyDescent="0.25">
      <c r="B7" s="13"/>
      <c r="C7" s="12"/>
      <c r="D7" s="12"/>
      <c r="E7" s="12"/>
      <c r="F7" s="12"/>
      <c r="G7" s="11"/>
      <c r="H7" s="10"/>
      <c r="I7" s="9"/>
      <c r="J7" s="9"/>
      <c r="K7" s="26" t="s">
        <v>31</v>
      </c>
      <c r="L7" s="27" t="s">
        <v>32</v>
      </c>
      <c r="M7" s="28" t="s">
        <v>18</v>
      </c>
      <c r="N7" s="30" t="s">
        <v>33</v>
      </c>
      <c r="O7" s="29" t="s">
        <v>34</v>
      </c>
    </row>
    <row r="8" spans="2:15" ht="15.75" customHeight="1" x14ac:dyDescent="0.25">
      <c r="B8" s="13"/>
      <c r="C8" s="12"/>
      <c r="D8" s="12"/>
      <c r="E8" s="12"/>
      <c r="F8" s="12"/>
      <c r="G8" s="11"/>
      <c r="H8" s="10"/>
      <c r="I8" s="9"/>
      <c r="J8" s="9"/>
      <c r="K8" s="26" t="s">
        <v>35</v>
      </c>
      <c r="L8" s="27" t="s">
        <v>36</v>
      </c>
      <c r="M8" s="28" t="s">
        <v>18</v>
      </c>
      <c r="N8" s="27" t="s">
        <v>37</v>
      </c>
      <c r="O8" s="29" t="s">
        <v>38</v>
      </c>
    </row>
    <row r="9" spans="2:15" ht="34.5" customHeight="1" x14ac:dyDescent="0.25">
      <c r="B9" s="13"/>
      <c r="C9" s="12"/>
      <c r="D9" s="12"/>
      <c r="E9" s="12"/>
      <c r="F9" s="12"/>
      <c r="G9" s="11"/>
      <c r="H9" s="10"/>
      <c r="I9" s="7" t="s">
        <v>18</v>
      </c>
      <c r="J9" s="7" t="s">
        <v>39</v>
      </c>
      <c r="K9" s="31" t="s">
        <v>40</v>
      </c>
      <c r="L9" s="32" t="s">
        <v>41</v>
      </c>
      <c r="M9" s="33" t="s">
        <v>18</v>
      </c>
      <c r="N9" s="34" t="s">
        <v>42</v>
      </c>
      <c r="O9" s="35" t="s">
        <v>43</v>
      </c>
    </row>
    <row r="10" spans="2:15" ht="31.5" x14ac:dyDescent="0.25">
      <c r="B10" s="13"/>
      <c r="C10" s="12"/>
      <c r="D10" s="12"/>
      <c r="E10" s="12"/>
      <c r="F10" s="12"/>
      <c r="G10" s="11"/>
      <c r="H10" s="10"/>
      <c r="I10" s="7"/>
      <c r="J10" s="7"/>
      <c r="K10" s="31" t="s">
        <v>44</v>
      </c>
      <c r="L10" s="32" t="s">
        <v>45</v>
      </c>
      <c r="M10" s="33" t="s">
        <v>18</v>
      </c>
      <c r="N10" s="34" t="s">
        <v>46</v>
      </c>
      <c r="O10" s="35" t="s">
        <v>47</v>
      </c>
    </row>
    <row r="11" spans="2:15" ht="15.75" customHeight="1" x14ac:dyDescent="0.25">
      <c r="B11" s="13"/>
      <c r="C11" s="12"/>
      <c r="D11" s="12"/>
      <c r="E11" s="12"/>
      <c r="F11" s="12"/>
      <c r="G11" s="11"/>
      <c r="H11" s="10"/>
      <c r="I11" s="7"/>
      <c r="J11" s="7"/>
      <c r="K11" s="7" t="s">
        <v>48</v>
      </c>
      <c r="L11" s="6" t="s">
        <v>49</v>
      </c>
      <c r="M11" s="33" t="s">
        <v>18</v>
      </c>
      <c r="N11" s="34" t="s">
        <v>50</v>
      </c>
      <c r="O11" s="35" t="s">
        <v>51</v>
      </c>
    </row>
    <row r="12" spans="2:15" ht="15.75" customHeight="1" x14ac:dyDescent="0.25">
      <c r="B12" s="13"/>
      <c r="C12" s="12"/>
      <c r="D12" s="12"/>
      <c r="E12" s="12"/>
      <c r="F12" s="12"/>
      <c r="G12" s="11"/>
      <c r="H12" s="10"/>
      <c r="I12" s="7"/>
      <c r="J12" s="7"/>
      <c r="K12" s="7"/>
      <c r="L12" s="6"/>
      <c r="M12" s="33" t="s">
        <v>28</v>
      </c>
      <c r="N12" s="34" t="s">
        <v>52</v>
      </c>
      <c r="O12" s="35" t="s">
        <v>53</v>
      </c>
    </row>
    <row r="13" spans="2:15" ht="36" customHeight="1" x14ac:dyDescent="0.25">
      <c r="B13" s="13"/>
      <c r="C13" s="12"/>
      <c r="D13" s="12"/>
      <c r="E13" s="12"/>
      <c r="F13" s="12"/>
      <c r="G13" s="11"/>
      <c r="H13" s="10"/>
      <c r="I13" s="7"/>
      <c r="J13" s="7"/>
      <c r="K13" s="31" t="s">
        <v>54</v>
      </c>
      <c r="L13" s="32" t="s">
        <v>55</v>
      </c>
      <c r="M13" s="33" t="s">
        <v>18</v>
      </c>
      <c r="N13" s="34" t="s">
        <v>56</v>
      </c>
      <c r="O13" s="35" t="s">
        <v>57</v>
      </c>
    </row>
    <row r="14" spans="2:15" ht="15.75" customHeight="1" x14ac:dyDescent="0.25">
      <c r="B14" s="13"/>
      <c r="C14" s="12"/>
      <c r="D14" s="12"/>
      <c r="E14" s="12"/>
      <c r="F14" s="12"/>
      <c r="G14" s="11"/>
      <c r="H14" s="10"/>
      <c r="I14" s="7"/>
      <c r="J14" s="7"/>
      <c r="K14" s="7" t="s">
        <v>58</v>
      </c>
      <c r="L14" s="5" t="s">
        <v>59</v>
      </c>
      <c r="M14" s="33" t="s">
        <v>18</v>
      </c>
      <c r="N14" s="34" t="s">
        <v>60</v>
      </c>
      <c r="O14" s="35" t="s">
        <v>61</v>
      </c>
    </row>
    <row r="15" spans="2:15" ht="15.75" customHeight="1" x14ac:dyDescent="0.25">
      <c r="B15" s="13"/>
      <c r="C15" s="12"/>
      <c r="D15" s="12"/>
      <c r="E15" s="12"/>
      <c r="F15" s="12"/>
      <c r="G15" s="11"/>
      <c r="H15" s="10"/>
      <c r="I15" s="7"/>
      <c r="J15" s="7"/>
      <c r="K15" s="7"/>
      <c r="L15" s="5"/>
      <c r="M15" s="33" t="s">
        <v>28</v>
      </c>
      <c r="N15" s="34" t="s">
        <v>62</v>
      </c>
      <c r="O15" s="35" t="s">
        <v>63</v>
      </c>
    </row>
    <row r="16" spans="2:15" ht="15.75" customHeight="1" x14ac:dyDescent="0.25">
      <c r="B16" s="13"/>
      <c r="C16" s="12"/>
      <c r="D16" s="12"/>
      <c r="E16" s="12"/>
      <c r="F16" s="12"/>
      <c r="G16" s="11"/>
      <c r="H16" s="10"/>
      <c r="I16" s="7"/>
      <c r="J16" s="7"/>
      <c r="K16" s="7"/>
      <c r="L16" s="5"/>
      <c r="M16" s="33" t="s">
        <v>64</v>
      </c>
      <c r="N16" s="34" t="s">
        <v>65</v>
      </c>
      <c r="O16" s="35" t="s">
        <v>66</v>
      </c>
    </row>
    <row r="17" spans="2:15" ht="15.75" customHeight="1" x14ac:dyDescent="0.25">
      <c r="B17" s="13"/>
      <c r="C17" s="12"/>
      <c r="D17" s="12"/>
      <c r="E17" s="12"/>
      <c r="F17" s="12"/>
      <c r="G17" s="11"/>
      <c r="H17" s="10"/>
      <c r="I17" s="7"/>
      <c r="J17" s="7"/>
      <c r="K17" s="31" t="s">
        <v>67</v>
      </c>
      <c r="L17" s="36" t="s">
        <v>68</v>
      </c>
      <c r="M17" s="33" t="s">
        <v>18</v>
      </c>
      <c r="N17" s="37" t="s">
        <v>69</v>
      </c>
      <c r="O17" s="35" t="s">
        <v>70</v>
      </c>
    </row>
    <row r="18" spans="2:15" ht="15.75" customHeight="1" x14ac:dyDescent="0.25">
      <c r="B18" s="13"/>
      <c r="C18" s="12"/>
      <c r="D18" s="12"/>
      <c r="E18" s="12"/>
      <c r="F18" s="12"/>
      <c r="G18" s="11"/>
      <c r="H18" s="10"/>
      <c r="I18" s="7"/>
      <c r="J18" s="7"/>
      <c r="K18" s="7" t="s">
        <v>71</v>
      </c>
      <c r="L18" s="6" t="s">
        <v>72</v>
      </c>
      <c r="M18" s="33" t="s">
        <v>18</v>
      </c>
      <c r="N18" s="34" t="s">
        <v>73</v>
      </c>
      <c r="O18" s="35" t="s">
        <v>74</v>
      </c>
    </row>
    <row r="19" spans="2:15" ht="15.75" customHeight="1" x14ac:dyDescent="0.25">
      <c r="B19" s="13"/>
      <c r="C19" s="12"/>
      <c r="D19" s="12"/>
      <c r="E19" s="12"/>
      <c r="F19" s="12"/>
      <c r="G19" s="11"/>
      <c r="H19" s="10"/>
      <c r="I19" s="7"/>
      <c r="J19" s="7"/>
      <c r="K19" s="7"/>
      <c r="L19" s="6"/>
      <c r="M19" s="33" t="s">
        <v>28</v>
      </c>
      <c r="N19" s="34" t="s">
        <v>75</v>
      </c>
      <c r="O19" s="35" t="s">
        <v>76</v>
      </c>
    </row>
    <row r="20" spans="2:15" ht="15.75" customHeight="1" x14ac:dyDescent="0.25">
      <c r="B20" s="13"/>
      <c r="C20" s="12"/>
      <c r="D20" s="12"/>
      <c r="E20" s="12"/>
      <c r="F20" s="12"/>
      <c r="G20" s="11"/>
      <c r="H20" s="10"/>
      <c r="I20" s="7"/>
      <c r="J20" s="7"/>
      <c r="K20" s="7"/>
      <c r="L20" s="6"/>
      <c r="M20" s="33" t="s">
        <v>64</v>
      </c>
      <c r="N20" s="34" t="s">
        <v>77</v>
      </c>
      <c r="O20" s="35" t="s">
        <v>78</v>
      </c>
    </row>
    <row r="21" spans="2:15" ht="15.75" customHeight="1" x14ac:dyDescent="0.25">
      <c r="B21" s="13"/>
      <c r="C21" s="12"/>
      <c r="D21" s="12"/>
      <c r="E21" s="12"/>
      <c r="F21" s="12"/>
      <c r="G21" s="11"/>
      <c r="H21" s="10"/>
      <c r="I21" s="7"/>
      <c r="J21" s="7"/>
      <c r="K21" s="7"/>
      <c r="L21" s="6"/>
      <c r="M21" s="33" t="s">
        <v>79</v>
      </c>
      <c r="N21" s="34" t="s">
        <v>80</v>
      </c>
      <c r="O21" s="35" t="s">
        <v>81</v>
      </c>
    </row>
    <row r="22" spans="2:15" ht="15.75" customHeight="1" x14ac:dyDescent="0.25">
      <c r="B22" s="13"/>
      <c r="C22" s="12"/>
      <c r="D22" s="12"/>
      <c r="E22" s="12"/>
      <c r="F22" s="12"/>
      <c r="G22" s="11"/>
      <c r="H22" s="10"/>
      <c r="I22" s="7"/>
      <c r="J22" s="7"/>
      <c r="K22" s="7"/>
      <c r="L22" s="6"/>
      <c r="M22" s="33" t="s">
        <v>82</v>
      </c>
      <c r="N22" s="34" t="s">
        <v>83</v>
      </c>
      <c r="O22" s="35" t="s">
        <v>84</v>
      </c>
    </row>
    <row r="23" spans="2:15" ht="15.75" customHeight="1" x14ac:dyDescent="0.25">
      <c r="B23" s="13"/>
      <c r="C23" s="12"/>
      <c r="D23" s="12"/>
      <c r="E23" s="12"/>
      <c r="F23" s="12"/>
      <c r="G23" s="11"/>
      <c r="H23" s="10"/>
      <c r="I23" s="7"/>
      <c r="J23" s="7"/>
      <c r="K23" s="7"/>
      <c r="L23" s="6"/>
      <c r="M23" s="33" t="s">
        <v>85</v>
      </c>
      <c r="N23" s="34" t="s">
        <v>86</v>
      </c>
      <c r="O23" s="35" t="s">
        <v>87</v>
      </c>
    </row>
    <row r="24" spans="2:15" ht="15.75" customHeight="1" x14ac:dyDescent="0.25">
      <c r="B24" s="13"/>
      <c r="C24" s="12"/>
      <c r="D24" s="12"/>
      <c r="E24" s="12"/>
      <c r="F24" s="12"/>
      <c r="G24" s="11"/>
      <c r="H24" s="10"/>
      <c r="I24" s="7"/>
      <c r="J24" s="7"/>
      <c r="K24" s="7"/>
      <c r="L24" s="6"/>
      <c r="M24" s="33" t="s">
        <v>88</v>
      </c>
      <c r="N24" s="34" t="s">
        <v>89</v>
      </c>
      <c r="O24" s="35" t="s">
        <v>90</v>
      </c>
    </row>
    <row r="25" spans="2:15" ht="15.75" customHeight="1" x14ac:dyDescent="0.25">
      <c r="B25" s="13"/>
      <c r="C25" s="12"/>
      <c r="D25" s="12"/>
      <c r="E25" s="12"/>
      <c r="F25" s="12"/>
      <c r="G25" s="11"/>
      <c r="H25" s="10"/>
      <c r="I25" s="7"/>
      <c r="J25" s="7"/>
      <c r="K25" s="7"/>
      <c r="L25" s="6"/>
      <c r="M25" s="33" t="s">
        <v>91</v>
      </c>
      <c r="N25" s="34" t="s">
        <v>92</v>
      </c>
      <c r="O25" s="35" t="s">
        <v>93</v>
      </c>
    </row>
    <row r="26" spans="2:15" ht="15.75" customHeight="1" x14ac:dyDescent="0.25">
      <c r="B26" s="13"/>
      <c r="C26" s="12"/>
      <c r="D26" s="12"/>
      <c r="E26" s="12"/>
      <c r="F26" s="12"/>
      <c r="G26" s="11"/>
      <c r="H26" s="10"/>
      <c r="I26" s="7"/>
      <c r="J26" s="7"/>
      <c r="K26" s="31" t="s">
        <v>35</v>
      </c>
      <c r="L26" s="32" t="s">
        <v>36</v>
      </c>
      <c r="M26" s="33" t="s">
        <v>18</v>
      </c>
      <c r="N26" s="34" t="s">
        <v>37</v>
      </c>
      <c r="O26" s="35" t="s">
        <v>94</v>
      </c>
    </row>
    <row r="27" spans="2:15" ht="15.75" customHeight="1" x14ac:dyDescent="0.25">
      <c r="B27" s="13"/>
      <c r="C27" s="12"/>
      <c r="D27" s="12"/>
      <c r="E27" s="12"/>
      <c r="F27" s="12"/>
      <c r="G27" s="11"/>
      <c r="H27" s="10"/>
      <c r="I27" s="4" t="s">
        <v>28</v>
      </c>
      <c r="J27" s="4" t="s">
        <v>95</v>
      </c>
      <c r="K27" s="38" t="s">
        <v>40</v>
      </c>
      <c r="L27" s="39" t="s">
        <v>41</v>
      </c>
      <c r="M27" s="40" t="s">
        <v>18</v>
      </c>
      <c r="N27" s="41" t="s">
        <v>96</v>
      </c>
      <c r="O27" s="42" t="s">
        <v>97</v>
      </c>
    </row>
    <row r="28" spans="2:15" ht="15.75" customHeight="1" x14ac:dyDescent="0.25">
      <c r="B28" s="13"/>
      <c r="C28" s="12"/>
      <c r="D28" s="12"/>
      <c r="E28" s="12"/>
      <c r="F28" s="12"/>
      <c r="G28" s="11"/>
      <c r="H28" s="10"/>
      <c r="I28" s="4"/>
      <c r="J28" s="4"/>
      <c r="K28" s="38" t="s">
        <v>98</v>
      </c>
      <c r="L28" s="39" t="s">
        <v>99</v>
      </c>
      <c r="M28" s="40" t="s">
        <v>18</v>
      </c>
      <c r="N28" s="41" t="s">
        <v>100</v>
      </c>
      <c r="O28" s="42" t="s">
        <v>101</v>
      </c>
    </row>
    <row r="29" spans="2:15" ht="15.75" customHeight="1" x14ac:dyDescent="0.25">
      <c r="B29" s="13"/>
      <c r="C29" s="12"/>
      <c r="D29" s="12"/>
      <c r="E29" s="12"/>
      <c r="F29" s="12"/>
      <c r="G29" s="11"/>
      <c r="H29" s="10"/>
      <c r="I29" s="4"/>
      <c r="J29" s="4"/>
      <c r="K29" s="38" t="s">
        <v>102</v>
      </c>
      <c r="L29" s="39" t="s">
        <v>103</v>
      </c>
      <c r="M29" s="40" t="s">
        <v>18</v>
      </c>
      <c r="N29" s="41" t="s">
        <v>104</v>
      </c>
      <c r="O29" s="42" t="s">
        <v>105</v>
      </c>
    </row>
    <row r="30" spans="2:15" ht="15.75" customHeight="1" x14ac:dyDescent="0.25">
      <c r="B30" s="13"/>
      <c r="C30" s="12"/>
      <c r="D30" s="12"/>
      <c r="E30" s="12"/>
      <c r="F30" s="12"/>
      <c r="G30" s="11"/>
      <c r="H30" s="10"/>
      <c r="I30" s="4"/>
      <c r="J30" s="4"/>
      <c r="K30" s="4" t="s">
        <v>106</v>
      </c>
      <c r="L30" s="3" t="s">
        <v>107</v>
      </c>
      <c r="M30" s="40" t="s">
        <v>18</v>
      </c>
      <c r="N30" s="41" t="s">
        <v>108</v>
      </c>
      <c r="O30" s="42" t="s">
        <v>109</v>
      </c>
    </row>
    <row r="31" spans="2:15" ht="15.75" customHeight="1" x14ac:dyDescent="0.25">
      <c r="B31" s="13"/>
      <c r="C31" s="12"/>
      <c r="D31" s="12"/>
      <c r="E31" s="12"/>
      <c r="F31" s="12"/>
      <c r="G31" s="11"/>
      <c r="H31" s="10"/>
      <c r="I31" s="4"/>
      <c r="J31" s="4"/>
      <c r="K31" s="4"/>
      <c r="L31" s="3"/>
      <c r="M31" s="40" t="s">
        <v>28</v>
      </c>
      <c r="N31" s="41" t="s">
        <v>110</v>
      </c>
      <c r="O31" s="42" t="s">
        <v>111</v>
      </c>
    </row>
    <row r="32" spans="2:15" ht="15.75" customHeight="1" x14ac:dyDescent="0.25">
      <c r="B32" s="13"/>
      <c r="C32" s="12"/>
      <c r="D32" s="12"/>
      <c r="E32" s="12"/>
      <c r="F32" s="12"/>
      <c r="G32" s="11"/>
      <c r="H32" s="10"/>
      <c r="I32" s="4"/>
      <c r="J32" s="4"/>
      <c r="K32" s="4"/>
      <c r="L32" s="3"/>
      <c r="M32" s="40" t="s">
        <v>64</v>
      </c>
      <c r="N32" s="41" t="s">
        <v>112</v>
      </c>
      <c r="O32" s="42" t="s">
        <v>113</v>
      </c>
    </row>
    <row r="33" spans="2:15" ht="15.75" customHeight="1" x14ac:dyDescent="0.25">
      <c r="B33" s="13"/>
      <c r="C33" s="12"/>
      <c r="D33" s="12"/>
      <c r="E33" s="12"/>
      <c r="F33" s="12"/>
      <c r="G33" s="11"/>
      <c r="H33" s="10"/>
      <c r="I33" s="4"/>
      <c r="J33" s="4"/>
      <c r="K33" s="38" t="s">
        <v>35</v>
      </c>
      <c r="L33" s="39" t="s">
        <v>36</v>
      </c>
      <c r="M33" s="40" t="s">
        <v>18</v>
      </c>
      <c r="N33" s="41" t="s">
        <v>37</v>
      </c>
      <c r="O33" s="42" t="s">
        <v>114</v>
      </c>
    </row>
    <row r="34" spans="2:15" ht="15.75" customHeight="1" x14ac:dyDescent="0.25">
      <c r="B34" s="13"/>
      <c r="C34" s="12"/>
      <c r="D34" s="12"/>
      <c r="E34" s="12"/>
      <c r="F34" s="12"/>
      <c r="G34" s="11"/>
      <c r="H34" s="10"/>
      <c r="I34" s="2" t="s">
        <v>64</v>
      </c>
      <c r="J34" s="2" t="s">
        <v>115</v>
      </c>
      <c r="K34" s="43" t="s">
        <v>116</v>
      </c>
      <c r="L34" s="44" t="s">
        <v>117</v>
      </c>
      <c r="M34" s="45" t="s">
        <v>18</v>
      </c>
      <c r="N34" s="46" t="s">
        <v>118</v>
      </c>
      <c r="O34" s="47" t="s">
        <v>119</v>
      </c>
    </row>
    <row r="35" spans="2:15" ht="15.75" customHeight="1" x14ac:dyDescent="0.25">
      <c r="B35" s="13"/>
      <c r="C35" s="12"/>
      <c r="D35" s="12"/>
      <c r="E35" s="12"/>
      <c r="F35" s="12"/>
      <c r="G35" s="11"/>
      <c r="H35" s="10"/>
      <c r="I35" s="2"/>
      <c r="J35" s="2"/>
      <c r="K35" s="2" t="s">
        <v>120</v>
      </c>
      <c r="L35" s="1" t="s">
        <v>121</v>
      </c>
      <c r="M35" s="48" t="s">
        <v>18</v>
      </c>
      <c r="N35" s="46" t="s">
        <v>122</v>
      </c>
      <c r="O35" s="47" t="s">
        <v>123</v>
      </c>
    </row>
    <row r="36" spans="2:15" ht="15.75" customHeight="1" x14ac:dyDescent="0.25">
      <c r="B36" s="13"/>
      <c r="C36" s="12"/>
      <c r="D36" s="12"/>
      <c r="E36" s="12"/>
      <c r="F36" s="12"/>
      <c r="G36" s="11"/>
      <c r="H36" s="10"/>
      <c r="I36" s="2"/>
      <c r="J36" s="2"/>
      <c r="K36" s="2"/>
      <c r="L36" s="1"/>
      <c r="M36" s="48" t="s">
        <v>28</v>
      </c>
      <c r="N36" s="46" t="s">
        <v>124</v>
      </c>
      <c r="O36" s="47" t="s">
        <v>125</v>
      </c>
    </row>
    <row r="37" spans="2:15" ht="15.75" customHeight="1" x14ac:dyDescent="0.25">
      <c r="B37" s="13"/>
      <c r="C37" s="12"/>
      <c r="D37" s="12"/>
      <c r="E37" s="12"/>
      <c r="F37" s="12"/>
      <c r="G37" s="11"/>
      <c r="H37" s="10"/>
      <c r="I37" s="2"/>
      <c r="J37" s="2"/>
      <c r="K37" s="43" t="s">
        <v>106</v>
      </c>
      <c r="L37" s="49" t="s">
        <v>107</v>
      </c>
      <c r="M37" s="45" t="s">
        <v>18</v>
      </c>
      <c r="N37" s="46" t="s">
        <v>126</v>
      </c>
      <c r="O37" s="47" t="s">
        <v>127</v>
      </c>
    </row>
    <row r="38" spans="2:15" ht="15.75" customHeight="1" x14ac:dyDescent="0.25">
      <c r="B38" s="13"/>
      <c r="C38" s="12"/>
      <c r="D38" s="12"/>
      <c r="E38" s="12"/>
      <c r="F38" s="12"/>
      <c r="G38" s="11"/>
      <c r="H38" s="10"/>
      <c r="I38" s="2"/>
      <c r="J38" s="2"/>
      <c r="K38" s="43" t="s">
        <v>35</v>
      </c>
      <c r="L38" s="46" t="s">
        <v>36</v>
      </c>
      <c r="M38" s="48" t="s">
        <v>18</v>
      </c>
      <c r="N38" s="46" t="s">
        <v>37</v>
      </c>
      <c r="O38" s="47" t="s">
        <v>128</v>
      </c>
    </row>
    <row r="39" spans="2:15" ht="16.5" customHeight="1" x14ac:dyDescent="0.25">
      <c r="B39" s="13"/>
      <c r="C39" s="12"/>
      <c r="D39" s="12"/>
      <c r="E39" s="12"/>
      <c r="F39" s="12"/>
      <c r="G39" s="11"/>
      <c r="H39" s="10"/>
      <c r="I39" s="107" t="s">
        <v>79</v>
      </c>
      <c r="J39" s="107" t="s">
        <v>129</v>
      </c>
      <c r="K39" s="50" t="s">
        <v>130</v>
      </c>
      <c r="L39" s="51" t="s">
        <v>131</v>
      </c>
      <c r="M39" s="52" t="s">
        <v>18</v>
      </c>
      <c r="N39" s="51" t="s">
        <v>132</v>
      </c>
      <c r="O39" s="53" t="s">
        <v>133</v>
      </c>
    </row>
    <row r="40" spans="2:15" ht="15.75" customHeight="1" x14ac:dyDescent="0.25">
      <c r="B40" s="13"/>
      <c r="C40" s="12"/>
      <c r="D40" s="12"/>
      <c r="E40" s="12"/>
      <c r="F40" s="12"/>
      <c r="G40" s="11"/>
      <c r="H40" s="10"/>
      <c r="I40" s="107"/>
      <c r="J40" s="107"/>
      <c r="K40" s="107" t="s">
        <v>134</v>
      </c>
      <c r="L40" s="108" t="s">
        <v>135</v>
      </c>
      <c r="M40" s="52" t="s">
        <v>18</v>
      </c>
      <c r="N40" s="51" t="s">
        <v>136</v>
      </c>
      <c r="O40" s="53" t="s">
        <v>137</v>
      </c>
    </row>
    <row r="41" spans="2:15" ht="15.75" customHeight="1" x14ac:dyDescent="0.25">
      <c r="B41" s="13"/>
      <c r="C41" s="12"/>
      <c r="D41" s="12"/>
      <c r="E41" s="12"/>
      <c r="F41" s="12"/>
      <c r="G41" s="11"/>
      <c r="H41" s="10"/>
      <c r="I41" s="107"/>
      <c r="J41" s="107"/>
      <c r="K41" s="107"/>
      <c r="L41" s="108"/>
      <c r="M41" s="52" t="s">
        <v>28</v>
      </c>
      <c r="N41" s="51" t="s">
        <v>138</v>
      </c>
      <c r="O41" s="53" t="s">
        <v>139</v>
      </c>
    </row>
    <row r="42" spans="2:15" ht="15.75" customHeight="1" x14ac:dyDescent="0.25">
      <c r="B42" s="13"/>
      <c r="C42" s="12"/>
      <c r="D42" s="12"/>
      <c r="E42" s="12"/>
      <c r="F42" s="12"/>
      <c r="G42" s="11"/>
      <c r="H42" s="10"/>
      <c r="I42" s="107"/>
      <c r="J42" s="107"/>
      <c r="K42" s="107" t="s">
        <v>140</v>
      </c>
      <c r="L42" s="108" t="s">
        <v>141</v>
      </c>
      <c r="M42" s="52" t="s">
        <v>18</v>
      </c>
      <c r="N42" s="51" t="s">
        <v>142</v>
      </c>
      <c r="O42" s="53" t="s">
        <v>143</v>
      </c>
    </row>
    <row r="43" spans="2:15" ht="15.75" customHeight="1" x14ac:dyDescent="0.25">
      <c r="B43" s="13"/>
      <c r="C43" s="12"/>
      <c r="D43" s="12"/>
      <c r="E43" s="12"/>
      <c r="F43" s="12"/>
      <c r="G43" s="11"/>
      <c r="H43" s="10"/>
      <c r="I43" s="107"/>
      <c r="J43" s="107"/>
      <c r="K43" s="107"/>
      <c r="L43" s="108"/>
      <c r="M43" s="52" t="s">
        <v>28</v>
      </c>
      <c r="N43" s="51" t="s">
        <v>144</v>
      </c>
      <c r="O43" s="53" t="s">
        <v>145</v>
      </c>
    </row>
    <row r="44" spans="2:15" ht="15.75" customHeight="1" x14ac:dyDescent="0.25">
      <c r="B44" s="13"/>
      <c r="C44" s="12"/>
      <c r="D44" s="12"/>
      <c r="E44" s="12"/>
      <c r="F44" s="12"/>
      <c r="G44" s="11"/>
      <c r="H44" s="10"/>
      <c r="I44" s="107"/>
      <c r="J44" s="107"/>
      <c r="K44" s="107"/>
      <c r="L44" s="108"/>
      <c r="M44" s="52" t="s">
        <v>64</v>
      </c>
      <c r="N44" s="51" t="s">
        <v>146</v>
      </c>
      <c r="O44" s="53" t="s">
        <v>147</v>
      </c>
    </row>
    <row r="45" spans="2:15" ht="15.75" customHeight="1" x14ac:dyDescent="0.25">
      <c r="B45" s="13"/>
      <c r="C45" s="12"/>
      <c r="D45" s="12"/>
      <c r="E45" s="12"/>
      <c r="F45" s="12"/>
      <c r="G45" s="11"/>
      <c r="H45" s="10"/>
      <c r="I45" s="107"/>
      <c r="J45" s="107"/>
      <c r="K45" s="107"/>
      <c r="L45" s="108"/>
      <c r="M45" s="52" t="s">
        <v>79</v>
      </c>
      <c r="N45" s="51" t="s">
        <v>148</v>
      </c>
      <c r="O45" s="53" t="s">
        <v>149</v>
      </c>
    </row>
    <row r="46" spans="2:15" ht="31.5" x14ac:dyDescent="0.25">
      <c r="B46" s="13"/>
      <c r="C46" s="12"/>
      <c r="D46" s="12"/>
      <c r="E46" s="12"/>
      <c r="F46" s="12"/>
      <c r="G46" s="11"/>
      <c r="H46" s="10"/>
      <c r="I46" s="107"/>
      <c r="J46" s="107"/>
      <c r="K46" s="50" t="s">
        <v>116</v>
      </c>
      <c r="L46" s="51" t="s">
        <v>117</v>
      </c>
      <c r="M46" s="52" t="s">
        <v>18</v>
      </c>
      <c r="N46" s="51" t="s">
        <v>150</v>
      </c>
      <c r="O46" s="53" t="s">
        <v>151</v>
      </c>
    </row>
    <row r="47" spans="2:15" ht="37.5" customHeight="1" x14ac:dyDescent="0.25">
      <c r="B47" s="13"/>
      <c r="C47" s="12"/>
      <c r="D47" s="12"/>
      <c r="E47" s="12"/>
      <c r="F47" s="12"/>
      <c r="G47" s="11"/>
      <c r="H47" s="10"/>
      <c r="I47" s="107"/>
      <c r="J47" s="107"/>
      <c r="K47" s="50" t="s">
        <v>152</v>
      </c>
      <c r="L47" s="51" t="s">
        <v>153</v>
      </c>
      <c r="M47" s="52" t="s">
        <v>18</v>
      </c>
      <c r="N47" s="51" t="s">
        <v>154</v>
      </c>
      <c r="O47" s="53" t="s">
        <v>155</v>
      </c>
    </row>
    <row r="48" spans="2:15" ht="15.75" customHeight="1" x14ac:dyDescent="0.25">
      <c r="B48" s="13"/>
      <c r="C48" s="12"/>
      <c r="D48" s="12"/>
      <c r="E48" s="12"/>
      <c r="F48" s="12"/>
      <c r="G48" s="11"/>
      <c r="H48" s="10"/>
      <c r="I48" s="107"/>
      <c r="J48" s="107"/>
      <c r="K48" s="50" t="s">
        <v>156</v>
      </c>
      <c r="L48" s="51" t="s">
        <v>157</v>
      </c>
      <c r="M48" s="52" t="s">
        <v>18</v>
      </c>
      <c r="N48" s="51" t="s">
        <v>158</v>
      </c>
      <c r="O48" s="53" t="s">
        <v>159</v>
      </c>
    </row>
    <row r="49" spans="2:15" ht="15.75" customHeight="1" x14ac:dyDescent="0.25">
      <c r="B49" s="13"/>
      <c r="C49" s="12"/>
      <c r="D49" s="12"/>
      <c r="E49" s="12"/>
      <c r="F49" s="12"/>
      <c r="G49" s="11"/>
      <c r="H49" s="10"/>
      <c r="I49" s="107"/>
      <c r="J49" s="107"/>
      <c r="K49" s="50" t="s">
        <v>160</v>
      </c>
      <c r="L49" s="51" t="s">
        <v>161</v>
      </c>
      <c r="M49" s="52" t="s">
        <v>18</v>
      </c>
      <c r="N49" s="51" t="s">
        <v>162</v>
      </c>
      <c r="O49" s="53" t="s">
        <v>163</v>
      </c>
    </row>
    <row r="50" spans="2:15" ht="16.5" customHeight="1" x14ac:dyDescent="0.25">
      <c r="B50" s="13"/>
      <c r="C50" s="12"/>
      <c r="D50" s="12"/>
      <c r="E50" s="12"/>
      <c r="F50" s="12"/>
      <c r="G50" s="11"/>
      <c r="H50" s="10"/>
      <c r="I50" s="107"/>
      <c r="J50" s="107"/>
      <c r="K50" s="52">
        <v>175</v>
      </c>
      <c r="L50" s="51" t="s">
        <v>36</v>
      </c>
      <c r="M50" s="52" t="s">
        <v>18</v>
      </c>
      <c r="N50" s="51" t="s">
        <v>37</v>
      </c>
      <c r="O50" s="54" t="s">
        <v>164</v>
      </c>
    </row>
    <row r="51" spans="2:15" ht="15.75" customHeight="1" x14ac:dyDescent="0.25">
      <c r="B51" s="13"/>
      <c r="C51" s="12"/>
      <c r="D51" s="12"/>
      <c r="E51" s="12"/>
      <c r="F51" s="12"/>
      <c r="G51" s="11"/>
      <c r="H51" s="10"/>
      <c r="I51" s="109" t="s">
        <v>82</v>
      </c>
      <c r="J51" s="109" t="s">
        <v>165</v>
      </c>
      <c r="K51" s="109" t="s">
        <v>67</v>
      </c>
      <c r="L51" s="110" t="s">
        <v>68</v>
      </c>
      <c r="M51" s="55" t="s">
        <v>18</v>
      </c>
      <c r="N51" s="56" t="s">
        <v>166</v>
      </c>
      <c r="O51" s="57" t="s">
        <v>167</v>
      </c>
    </row>
    <row r="52" spans="2:15" x14ac:dyDescent="0.25">
      <c r="B52" s="13"/>
      <c r="C52" s="12"/>
      <c r="D52" s="12"/>
      <c r="E52" s="12"/>
      <c r="F52" s="12"/>
      <c r="G52" s="11"/>
      <c r="H52" s="10"/>
      <c r="I52" s="109"/>
      <c r="J52" s="109"/>
      <c r="K52" s="109"/>
      <c r="L52" s="110"/>
      <c r="M52" s="58" t="s">
        <v>28</v>
      </c>
      <c r="N52" s="59" t="s">
        <v>168</v>
      </c>
      <c r="O52" s="60" t="s">
        <v>169</v>
      </c>
    </row>
  </sheetData>
  <mergeCells count="38">
    <mergeCell ref="I51:I52"/>
    <mergeCell ref="J51:J52"/>
    <mergeCell ref="K51:K52"/>
    <mergeCell ref="L51:L52"/>
    <mergeCell ref="I34:I38"/>
    <mergeCell ref="J34:J38"/>
    <mergeCell ref="K35:K36"/>
    <mergeCell ref="L35:L36"/>
    <mergeCell ref="I39:I50"/>
    <mergeCell ref="J39:J50"/>
    <mergeCell ref="K40:K41"/>
    <mergeCell ref="L40:L41"/>
    <mergeCell ref="K42:K45"/>
    <mergeCell ref="L42:L45"/>
    <mergeCell ref="K14:K16"/>
    <mergeCell ref="L14:L16"/>
    <mergeCell ref="K18:K25"/>
    <mergeCell ref="L18:L25"/>
    <mergeCell ref="I27:I33"/>
    <mergeCell ref="J27:J33"/>
    <mergeCell ref="K30:K32"/>
    <mergeCell ref="L30:L32"/>
    <mergeCell ref="B2:O2"/>
    <mergeCell ref="B4:B52"/>
    <mergeCell ref="C4:C52"/>
    <mergeCell ref="D4:D52"/>
    <mergeCell ref="E4:E52"/>
    <mergeCell ref="F4:F52"/>
    <mergeCell ref="G4:G52"/>
    <mergeCell ref="H4:H52"/>
    <mergeCell ref="I4:I8"/>
    <mergeCell ref="J4:J8"/>
    <mergeCell ref="K5:K6"/>
    <mergeCell ref="L5:L6"/>
    <mergeCell ref="I9:I26"/>
    <mergeCell ref="J9:J26"/>
    <mergeCell ref="K11:K12"/>
    <mergeCell ref="L11:L12"/>
  </mergeCells>
  <conditionalFormatting sqref="K50:O50">
    <cfRule type="duplicateValues" dxfId="19" priority="2"/>
  </conditionalFormatting>
  <conditionalFormatting sqref="L17:L26 L9:L14">
    <cfRule type="duplicateValues" dxfId="18" priority="3"/>
  </conditionalFormatting>
  <conditionalFormatting sqref="L39:L49">
    <cfRule type="duplicateValues" dxfId="17" priority="5"/>
  </conditionalFormatting>
  <conditionalFormatting sqref="L51 L34:L38">
    <cfRule type="duplicateValues" dxfId="16" priority="4"/>
  </conditionalFormatting>
  <pageMargins left="0.70833333333333304" right="0.70833333333333304" top="0.74791666666666701" bottom="0.74791666666666701" header="0.51180555555555496" footer="0.51180555555555496"/>
  <pageSetup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53"/>
  <sheetViews>
    <sheetView zoomScale="60" zoomScaleNormal="60" workbookViewId="0">
      <pane ySplit="4" topLeftCell="A5" activePane="bottomLeft" state="frozen"/>
      <selection activeCell="E1" sqref="E1"/>
      <selection pane="bottomLeft" activeCell="C1" sqref="C1"/>
    </sheetView>
  </sheetViews>
  <sheetFormatPr baseColWidth="10" defaultColWidth="9.140625" defaultRowHeight="15" x14ac:dyDescent="0.25"/>
  <cols>
    <col min="1" max="1" width="2.28515625" customWidth="1"/>
    <col min="2" max="2" width="7.5703125" style="17" customWidth="1"/>
    <col min="3" max="3" width="45" customWidth="1"/>
    <col min="4" max="4" width="8.28515625" style="17" customWidth="1"/>
    <col min="5" max="5" width="46" style="19" customWidth="1"/>
    <col min="6" max="6" width="13" customWidth="1"/>
    <col min="7" max="10" width="11.42578125"/>
    <col min="11" max="11" width="17.7109375" customWidth="1"/>
    <col min="12" max="12" width="14" customWidth="1"/>
    <col min="13" max="13" width="15.85546875" customWidth="1"/>
    <col min="14" max="14" width="39.42578125" customWidth="1"/>
    <col min="15" max="15" width="83.85546875" style="61" customWidth="1"/>
    <col min="16" max="1025" width="11.42578125"/>
  </cols>
  <sheetData>
    <row r="1" spans="2:15" ht="12" customHeight="1" x14ac:dyDescent="0.25"/>
    <row r="2" spans="2:15" ht="73.5" customHeight="1" x14ac:dyDescent="0.25">
      <c r="B2" s="111" t="s">
        <v>170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2:15" ht="42" customHeight="1" x14ac:dyDescent="0.25">
      <c r="B3" s="112" t="s">
        <v>171</v>
      </c>
      <c r="C3" s="113" t="s">
        <v>172</v>
      </c>
      <c r="D3" s="114" t="s">
        <v>171</v>
      </c>
      <c r="E3" s="113" t="s">
        <v>173</v>
      </c>
      <c r="F3" s="115" t="str">
        <f>UPPER("Valor Documental")</f>
        <v>VALOR DOCUMENTAL</v>
      </c>
      <c r="G3" s="115"/>
      <c r="H3" s="115"/>
      <c r="I3" s="115"/>
      <c r="J3" s="63" t="s">
        <v>174</v>
      </c>
      <c r="K3" s="115" t="s">
        <v>175</v>
      </c>
      <c r="L3" s="115"/>
      <c r="M3" s="115" t="s">
        <v>176</v>
      </c>
      <c r="N3" s="115"/>
      <c r="O3" s="116" t="s">
        <v>177</v>
      </c>
    </row>
    <row r="4" spans="2:15" ht="38.25" x14ac:dyDescent="0.25">
      <c r="B4" s="112"/>
      <c r="C4" s="113"/>
      <c r="D4" s="114"/>
      <c r="E4" s="113"/>
      <c r="F4" s="62" t="s">
        <v>178</v>
      </c>
      <c r="G4" s="62" t="s">
        <v>179</v>
      </c>
      <c r="H4" s="62" t="s">
        <v>180</v>
      </c>
      <c r="I4" s="62" t="s">
        <v>181</v>
      </c>
      <c r="J4" s="62" t="s">
        <v>182</v>
      </c>
      <c r="K4" s="62" t="s">
        <v>183</v>
      </c>
      <c r="L4" s="62" t="s">
        <v>184</v>
      </c>
      <c r="M4" s="62" t="s">
        <v>185</v>
      </c>
      <c r="N4" s="62" t="s">
        <v>186</v>
      </c>
      <c r="O4" s="116"/>
    </row>
    <row r="5" spans="2:15" s="19" customFormat="1" ht="41.25" customHeight="1" x14ac:dyDescent="0.25">
      <c r="B5" s="64" t="s">
        <v>130</v>
      </c>
      <c r="C5" s="65" t="s">
        <v>131</v>
      </c>
      <c r="D5" s="66" t="str">
        <f>"0"&amp;IF(E5="","0",IF(C5="",D3+1,1))</f>
        <v>01</v>
      </c>
      <c r="E5" s="67" t="s">
        <v>132</v>
      </c>
      <c r="F5" s="68" t="s">
        <v>187</v>
      </c>
      <c r="G5" s="68"/>
      <c r="H5" s="68"/>
      <c r="I5" s="68"/>
      <c r="J5" s="69">
        <f t="shared" ref="J5:J50" si="0">IF(AND(K5="",L5=""),"",SUM(K5+L5))</f>
        <v>3</v>
      </c>
      <c r="K5" s="69">
        <v>1</v>
      </c>
      <c r="L5" s="69">
        <v>2</v>
      </c>
      <c r="M5" s="68" t="s">
        <v>187</v>
      </c>
      <c r="N5" s="70"/>
      <c r="O5" s="71" t="s">
        <v>188</v>
      </c>
    </row>
    <row r="6" spans="2:15" s="19" customFormat="1" ht="41.25" customHeight="1" x14ac:dyDescent="0.25">
      <c r="B6" s="117" t="s">
        <v>40</v>
      </c>
      <c r="C6" s="118" t="s">
        <v>41</v>
      </c>
      <c r="D6" s="66" t="str">
        <f t="shared" ref="D6:D50" si="1">"0"&amp;IF(E6="","0",IF(C6="",D5+1,1))</f>
        <v>01</v>
      </c>
      <c r="E6" s="67" t="s">
        <v>42</v>
      </c>
      <c r="F6" s="73" t="s">
        <v>187</v>
      </c>
      <c r="G6" s="73" t="s">
        <v>187</v>
      </c>
      <c r="H6" s="73"/>
      <c r="I6" s="73"/>
      <c r="J6" s="69">
        <f t="shared" si="0"/>
        <v>2</v>
      </c>
      <c r="K6" s="69">
        <v>1</v>
      </c>
      <c r="L6" s="69">
        <v>1</v>
      </c>
      <c r="M6" s="68" t="s">
        <v>187</v>
      </c>
      <c r="N6" s="70"/>
      <c r="O6" s="71" t="s">
        <v>189</v>
      </c>
    </row>
    <row r="7" spans="2:15" s="19" customFormat="1" ht="41.25" customHeight="1" x14ac:dyDescent="0.25">
      <c r="B7" s="117"/>
      <c r="C7" s="118"/>
      <c r="D7" s="66" t="str">
        <f t="shared" si="1"/>
        <v>02</v>
      </c>
      <c r="E7" s="67" t="s">
        <v>96</v>
      </c>
      <c r="F7" s="73" t="s">
        <v>187</v>
      </c>
      <c r="G7" s="73"/>
      <c r="H7" s="73"/>
      <c r="I7" s="73"/>
      <c r="J7" s="69">
        <f t="shared" si="0"/>
        <v>2</v>
      </c>
      <c r="K7" s="69">
        <v>1</v>
      </c>
      <c r="L7" s="69">
        <v>1</v>
      </c>
      <c r="M7" s="68" t="s">
        <v>187</v>
      </c>
      <c r="N7" s="74"/>
      <c r="O7" s="71" t="s">
        <v>190</v>
      </c>
    </row>
    <row r="8" spans="2:15" s="19" customFormat="1" ht="41.25" customHeight="1" x14ac:dyDescent="0.25">
      <c r="B8" s="64" t="s">
        <v>44</v>
      </c>
      <c r="C8" s="72" t="s">
        <v>45</v>
      </c>
      <c r="D8" s="66" t="str">
        <f t="shared" si="1"/>
        <v>01</v>
      </c>
      <c r="E8" s="67" t="s">
        <v>46</v>
      </c>
      <c r="F8" s="73" t="s">
        <v>187</v>
      </c>
      <c r="G8" s="73"/>
      <c r="H8" s="73"/>
      <c r="I8" s="73"/>
      <c r="J8" s="69">
        <f t="shared" si="0"/>
        <v>7</v>
      </c>
      <c r="K8" s="69">
        <v>1</v>
      </c>
      <c r="L8" s="69">
        <v>6</v>
      </c>
      <c r="M8" s="68"/>
      <c r="N8" s="74" t="s">
        <v>187</v>
      </c>
      <c r="O8" s="71" t="s">
        <v>191</v>
      </c>
    </row>
    <row r="9" spans="2:15" s="19" customFormat="1" ht="41.25" customHeight="1" x14ac:dyDescent="0.25">
      <c r="B9" s="117" t="s">
        <v>134</v>
      </c>
      <c r="C9" s="119" t="s">
        <v>135</v>
      </c>
      <c r="D9" s="66" t="str">
        <f t="shared" si="1"/>
        <v>01</v>
      </c>
      <c r="E9" s="67" t="s">
        <v>136</v>
      </c>
      <c r="F9" s="73" t="s">
        <v>187</v>
      </c>
      <c r="G9" s="73"/>
      <c r="H9" s="73"/>
      <c r="I9" s="73"/>
      <c r="J9" s="69">
        <f t="shared" si="0"/>
        <v>5</v>
      </c>
      <c r="K9" s="69">
        <v>1</v>
      </c>
      <c r="L9" s="69">
        <v>4</v>
      </c>
      <c r="M9" s="68"/>
      <c r="N9" s="74" t="s">
        <v>187</v>
      </c>
      <c r="O9" s="71" t="s">
        <v>192</v>
      </c>
    </row>
    <row r="10" spans="2:15" s="19" customFormat="1" ht="41.25" customHeight="1" x14ac:dyDescent="0.25">
      <c r="B10" s="117"/>
      <c r="C10" s="119"/>
      <c r="D10" s="66" t="str">
        <f t="shared" si="1"/>
        <v>02</v>
      </c>
      <c r="E10" s="67" t="s">
        <v>138</v>
      </c>
      <c r="F10" s="73" t="s">
        <v>187</v>
      </c>
      <c r="G10" s="73"/>
      <c r="H10" s="73" t="s">
        <v>187</v>
      </c>
      <c r="I10" s="73" t="s">
        <v>187</v>
      </c>
      <c r="J10" s="69">
        <f t="shared" si="0"/>
        <v>5</v>
      </c>
      <c r="K10" s="69">
        <v>1</v>
      </c>
      <c r="L10" s="69">
        <v>4</v>
      </c>
      <c r="M10" s="68"/>
      <c r="N10" s="74" t="s">
        <v>187</v>
      </c>
      <c r="O10" s="71" t="s">
        <v>193</v>
      </c>
    </row>
    <row r="11" spans="2:15" s="19" customFormat="1" ht="41.25" customHeight="1" x14ac:dyDescent="0.25">
      <c r="B11" s="64" t="s">
        <v>21</v>
      </c>
      <c r="C11" s="65" t="s">
        <v>22</v>
      </c>
      <c r="D11" s="66" t="str">
        <f t="shared" si="1"/>
        <v>00</v>
      </c>
      <c r="E11" s="67"/>
      <c r="F11" s="73" t="s">
        <v>187</v>
      </c>
      <c r="G11" s="73" t="s">
        <v>187</v>
      </c>
      <c r="H11" s="73" t="s">
        <v>187</v>
      </c>
      <c r="I11" s="73" t="s">
        <v>187</v>
      </c>
      <c r="J11" s="69">
        <f t="shared" si="0"/>
        <v>5</v>
      </c>
      <c r="K11" s="69">
        <v>1</v>
      </c>
      <c r="L11" s="69">
        <v>4</v>
      </c>
      <c r="M11" s="68" t="s">
        <v>187</v>
      </c>
      <c r="N11" s="74"/>
      <c r="O11" s="71" t="s">
        <v>194</v>
      </c>
    </row>
    <row r="12" spans="2:15" s="19" customFormat="1" ht="41.25" customHeight="1" x14ac:dyDescent="0.25">
      <c r="B12" s="117" t="s">
        <v>140</v>
      </c>
      <c r="C12" s="119" t="s">
        <v>141</v>
      </c>
      <c r="D12" s="66" t="str">
        <f t="shared" si="1"/>
        <v>01</v>
      </c>
      <c r="E12" s="67" t="s">
        <v>142</v>
      </c>
      <c r="F12" s="73" t="s">
        <v>187</v>
      </c>
      <c r="G12" s="73"/>
      <c r="H12" s="73" t="s">
        <v>187</v>
      </c>
      <c r="I12" s="73" t="s">
        <v>187</v>
      </c>
      <c r="J12" s="69">
        <f t="shared" si="0"/>
        <v>5</v>
      </c>
      <c r="K12" s="69">
        <v>1</v>
      </c>
      <c r="L12" s="69">
        <v>4</v>
      </c>
      <c r="M12" s="68"/>
      <c r="N12" s="74" t="s">
        <v>187</v>
      </c>
      <c r="O12" s="71" t="s">
        <v>195</v>
      </c>
    </row>
    <row r="13" spans="2:15" s="19" customFormat="1" ht="41.25" customHeight="1" x14ac:dyDescent="0.25">
      <c r="B13" s="117"/>
      <c r="C13" s="119"/>
      <c r="D13" s="66" t="str">
        <f t="shared" si="1"/>
        <v>02</v>
      </c>
      <c r="E13" s="67" t="s">
        <v>144</v>
      </c>
      <c r="F13" s="73" t="s">
        <v>187</v>
      </c>
      <c r="G13" s="73"/>
      <c r="H13" s="73" t="s">
        <v>187</v>
      </c>
      <c r="I13" s="73" t="s">
        <v>187</v>
      </c>
      <c r="J13" s="69">
        <f t="shared" si="0"/>
        <v>5</v>
      </c>
      <c r="K13" s="69">
        <v>1</v>
      </c>
      <c r="L13" s="69">
        <v>4</v>
      </c>
      <c r="M13" s="68"/>
      <c r="N13" s="74" t="s">
        <v>187</v>
      </c>
      <c r="O13" s="71" t="s">
        <v>195</v>
      </c>
    </row>
    <row r="14" spans="2:15" s="19" customFormat="1" ht="41.25" customHeight="1" x14ac:dyDescent="0.25">
      <c r="B14" s="117"/>
      <c r="C14" s="119"/>
      <c r="D14" s="66" t="str">
        <f t="shared" si="1"/>
        <v>03</v>
      </c>
      <c r="E14" s="67" t="s">
        <v>146</v>
      </c>
      <c r="F14" s="73" t="s">
        <v>187</v>
      </c>
      <c r="G14" s="73"/>
      <c r="H14" s="73" t="s">
        <v>187</v>
      </c>
      <c r="I14" s="73" t="s">
        <v>187</v>
      </c>
      <c r="J14" s="69">
        <f t="shared" si="0"/>
        <v>5</v>
      </c>
      <c r="K14" s="69">
        <v>1</v>
      </c>
      <c r="L14" s="69">
        <v>4</v>
      </c>
      <c r="M14" s="68" t="s">
        <v>187</v>
      </c>
      <c r="N14" s="74"/>
      <c r="O14" s="71" t="s">
        <v>195</v>
      </c>
    </row>
    <row r="15" spans="2:15" s="19" customFormat="1" ht="41.25" customHeight="1" x14ac:dyDescent="0.25">
      <c r="B15" s="117"/>
      <c r="C15" s="119"/>
      <c r="D15" s="66" t="str">
        <f t="shared" si="1"/>
        <v>04</v>
      </c>
      <c r="E15" s="67" t="s">
        <v>148</v>
      </c>
      <c r="F15" s="73" t="s">
        <v>187</v>
      </c>
      <c r="G15" s="73"/>
      <c r="H15" s="73" t="s">
        <v>187</v>
      </c>
      <c r="I15" s="73" t="s">
        <v>187</v>
      </c>
      <c r="J15" s="69">
        <f t="shared" si="0"/>
        <v>5</v>
      </c>
      <c r="K15" s="69">
        <v>1</v>
      </c>
      <c r="L15" s="69">
        <v>4</v>
      </c>
      <c r="M15" s="68"/>
      <c r="N15" s="74" t="s">
        <v>187</v>
      </c>
      <c r="O15" s="71" t="s">
        <v>195</v>
      </c>
    </row>
    <row r="16" spans="2:15" s="19" customFormat="1" ht="41.25" customHeight="1" x14ac:dyDescent="0.25">
      <c r="B16" s="64" t="s">
        <v>98</v>
      </c>
      <c r="C16" s="72" t="s">
        <v>99</v>
      </c>
      <c r="D16" s="66" t="str">
        <f t="shared" si="1"/>
        <v>01</v>
      </c>
      <c r="E16" s="67" t="s">
        <v>100</v>
      </c>
      <c r="F16" s="73" t="s">
        <v>187</v>
      </c>
      <c r="G16" s="73"/>
      <c r="H16" s="73"/>
      <c r="I16" s="73"/>
      <c r="J16" s="69">
        <f t="shared" si="0"/>
        <v>5</v>
      </c>
      <c r="K16" s="69">
        <v>3</v>
      </c>
      <c r="L16" s="69">
        <v>2</v>
      </c>
      <c r="M16" s="68"/>
      <c r="N16" s="70" t="s">
        <v>187</v>
      </c>
      <c r="O16" s="75" t="s">
        <v>196</v>
      </c>
    </row>
    <row r="17" spans="2:15" s="19" customFormat="1" ht="41.25" customHeight="1" x14ac:dyDescent="0.25">
      <c r="B17" s="117" t="s">
        <v>48</v>
      </c>
      <c r="C17" s="118" t="s">
        <v>49</v>
      </c>
      <c r="D17" s="66" t="str">
        <f t="shared" si="1"/>
        <v>01</v>
      </c>
      <c r="E17" s="67" t="s">
        <v>50</v>
      </c>
      <c r="F17" s="73" t="s">
        <v>187</v>
      </c>
      <c r="G17" s="73"/>
      <c r="H17" s="73"/>
      <c r="I17" s="73"/>
      <c r="J17" s="69">
        <f t="shared" si="0"/>
        <v>5</v>
      </c>
      <c r="K17" s="69">
        <v>1</v>
      </c>
      <c r="L17" s="69">
        <v>4</v>
      </c>
      <c r="M17" s="68" t="s">
        <v>187</v>
      </c>
      <c r="N17" s="74"/>
      <c r="O17" s="71" t="s">
        <v>193</v>
      </c>
    </row>
    <row r="18" spans="2:15" s="19" customFormat="1" ht="41.25" customHeight="1" x14ac:dyDescent="0.25">
      <c r="B18" s="117"/>
      <c r="C18" s="118"/>
      <c r="D18" s="66" t="str">
        <f t="shared" si="1"/>
        <v>02</v>
      </c>
      <c r="E18" s="67" t="s">
        <v>52</v>
      </c>
      <c r="F18" s="73" t="s">
        <v>187</v>
      </c>
      <c r="G18" s="73"/>
      <c r="H18" s="73"/>
      <c r="I18" s="73"/>
      <c r="J18" s="69">
        <f t="shared" si="0"/>
        <v>5</v>
      </c>
      <c r="K18" s="69">
        <v>1</v>
      </c>
      <c r="L18" s="69">
        <v>4</v>
      </c>
      <c r="M18" s="68" t="s">
        <v>187</v>
      </c>
      <c r="N18" s="74"/>
      <c r="O18" s="76" t="s">
        <v>193</v>
      </c>
    </row>
    <row r="19" spans="2:15" s="19" customFormat="1" ht="41.25" customHeight="1" x14ac:dyDescent="0.25">
      <c r="B19" s="64" t="s">
        <v>54</v>
      </c>
      <c r="C19" s="72" t="s">
        <v>55</v>
      </c>
      <c r="D19" s="66" t="str">
        <f t="shared" si="1"/>
        <v>01</v>
      </c>
      <c r="E19" s="67" t="s">
        <v>56</v>
      </c>
      <c r="F19" s="73" t="s">
        <v>187</v>
      </c>
      <c r="G19" s="73"/>
      <c r="H19" s="73"/>
      <c r="I19" s="73"/>
      <c r="J19" s="69">
        <f t="shared" si="0"/>
        <v>5</v>
      </c>
      <c r="K19" s="69">
        <v>1</v>
      </c>
      <c r="L19" s="69">
        <v>4</v>
      </c>
      <c r="M19" s="68" t="s">
        <v>187</v>
      </c>
      <c r="N19" s="74"/>
      <c r="O19" s="76" t="s">
        <v>193</v>
      </c>
    </row>
    <row r="20" spans="2:15" s="19" customFormat="1" ht="41.25" customHeight="1" x14ac:dyDescent="0.25">
      <c r="B20" s="117" t="s">
        <v>24</v>
      </c>
      <c r="C20" s="119" t="s">
        <v>25</v>
      </c>
      <c r="D20" s="66" t="str">
        <f t="shared" si="1"/>
        <v>01</v>
      </c>
      <c r="E20" s="67" t="s">
        <v>26</v>
      </c>
      <c r="F20" s="73" t="s">
        <v>187</v>
      </c>
      <c r="G20" s="73" t="s">
        <v>187</v>
      </c>
      <c r="H20" s="73"/>
      <c r="I20" s="73"/>
      <c r="J20" s="69">
        <f t="shared" si="0"/>
        <v>5</v>
      </c>
      <c r="K20" s="69">
        <v>1</v>
      </c>
      <c r="L20" s="69">
        <v>4</v>
      </c>
      <c r="M20" s="68"/>
      <c r="N20" s="74" t="s">
        <v>187</v>
      </c>
      <c r="O20" s="76" t="s">
        <v>197</v>
      </c>
    </row>
    <row r="21" spans="2:15" s="19" customFormat="1" ht="41.25" customHeight="1" x14ac:dyDescent="0.25">
      <c r="B21" s="117"/>
      <c r="C21" s="119"/>
      <c r="D21" s="66" t="str">
        <f t="shared" si="1"/>
        <v>02</v>
      </c>
      <c r="E21" s="67" t="s">
        <v>29</v>
      </c>
      <c r="F21" s="73" t="s">
        <v>187</v>
      </c>
      <c r="G21" s="73" t="s">
        <v>187</v>
      </c>
      <c r="H21" s="73"/>
      <c r="I21" s="73"/>
      <c r="J21" s="69">
        <f t="shared" si="0"/>
        <v>5</v>
      </c>
      <c r="K21" s="69">
        <v>1</v>
      </c>
      <c r="L21" s="69">
        <v>4</v>
      </c>
      <c r="M21" s="68"/>
      <c r="N21" s="74" t="s">
        <v>187</v>
      </c>
      <c r="O21" s="76" t="s">
        <v>197</v>
      </c>
    </row>
    <row r="22" spans="2:15" s="19" customFormat="1" ht="41.25" customHeight="1" x14ac:dyDescent="0.25">
      <c r="B22" s="117" t="s">
        <v>102</v>
      </c>
      <c r="C22" s="118" t="s">
        <v>103</v>
      </c>
      <c r="D22" s="66" t="str">
        <f t="shared" si="1"/>
        <v>01</v>
      </c>
      <c r="E22" s="67" t="s">
        <v>104</v>
      </c>
      <c r="F22" s="73" t="s">
        <v>187</v>
      </c>
      <c r="G22" s="73"/>
      <c r="H22" s="73"/>
      <c r="I22" s="73"/>
      <c r="J22" s="69">
        <f t="shared" si="0"/>
        <v>5</v>
      </c>
      <c r="K22" s="69">
        <v>3</v>
      </c>
      <c r="L22" s="69">
        <v>2</v>
      </c>
      <c r="M22" s="68"/>
      <c r="N22" s="70" t="s">
        <v>187</v>
      </c>
      <c r="O22" s="76" t="s">
        <v>198</v>
      </c>
    </row>
    <row r="23" spans="2:15" s="19" customFormat="1" ht="41.25" customHeight="1" x14ac:dyDescent="0.25">
      <c r="B23" s="117"/>
      <c r="C23" s="118"/>
      <c r="D23" s="66" t="str">
        <f t="shared" si="1"/>
        <v>02</v>
      </c>
      <c r="E23" s="65" t="s">
        <v>199</v>
      </c>
      <c r="F23" s="73" t="s">
        <v>187</v>
      </c>
      <c r="G23" s="73"/>
      <c r="H23" s="73"/>
      <c r="I23" s="73"/>
      <c r="J23" s="69">
        <f t="shared" si="0"/>
        <v>5</v>
      </c>
      <c r="K23" s="69">
        <v>3</v>
      </c>
      <c r="L23" s="69">
        <v>2</v>
      </c>
      <c r="M23" s="68"/>
      <c r="N23" s="70" t="s">
        <v>187</v>
      </c>
      <c r="O23" s="76" t="s">
        <v>197</v>
      </c>
    </row>
    <row r="24" spans="2:15" s="19" customFormat="1" ht="41.25" customHeight="1" x14ac:dyDescent="0.25">
      <c r="B24" s="117" t="s">
        <v>116</v>
      </c>
      <c r="C24" s="118" t="s">
        <v>117</v>
      </c>
      <c r="D24" s="66" t="str">
        <f t="shared" si="1"/>
        <v>01</v>
      </c>
      <c r="E24" s="67" t="s">
        <v>118</v>
      </c>
      <c r="F24" s="73" t="s">
        <v>187</v>
      </c>
      <c r="G24" s="73"/>
      <c r="H24" s="73"/>
      <c r="I24" s="73"/>
      <c r="J24" s="69">
        <f t="shared" si="0"/>
        <v>4</v>
      </c>
      <c r="K24" s="69">
        <v>2</v>
      </c>
      <c r="L24" s="69">
        <v>2</v>
      </c>
      <c r="M24" s="68" t="s">
        <v>187</v>
      </c>
      <c r="N24" s="74"/>
      <c r="O24" s="76" t="s">
        <v>200</v>
      </c>
    </row>
    <row r="25" spans="2:15" s="19" customFormat="1" ht="41.25" customHeight="1" x14ac:dyDescent="0.25">
      <c r="B25" s="117"/>
      <c r="C25" s="118"/>
      <c r="D25" s="66" t="str">
        <f t="shared" si="1"/>
        <v>02</v>
      </c>
      <c r="E25" s="67" t="s">
        <v>201</v>
      </c>
      <c r="F25" s="73" t="s">
        <v>187</v>
      </c>
      <c r="G25" s="73"/>
      <c r="H25" s="73"/>
      <c r="I25" s="73"/>
      <c r="J25" s="69">
        <f t="shared" si="0"/>
        <v>1</v>
      </c>
      <c r="K25" s="69">
        <v>1</v>
      </c>
      <c r="L25" s="69"/>
      <c r="M25" s="68" t="s">
        <v>187</v>
      </c>
      <c r="N25" s="70"/>
      <c r="O25" s="76" t="s">
        <v>202</v>
      </c>
    </row>
    <row r="26" spans="2:15" ht="41.25" customHeight="1" x14ac:dyDescent="0.25">
      <c r="B26" s="117" t="s">
        <v>58</v>
      </c>
      <c r="C26" s="118" t="s">
        <v>59</v>
      </c>
      <c r="D26" s="66" t="str">
        <f t="shared" si="1"/>
        <v>01</v>
      </c>
      <c r="E26" s="67" t="s">
        <v>60</v>
      </c>
      <c r="F26" s="73" t="s">
        <v>187</v>
      </c>
      <c r="G26" s="73"/>
      <c r="H26" s="73" t="s">
        <v>187</v>
      </c>
      <c r="I26" s="73" t="s">
        <v>187</v>
      </c>
      <c r="J26" s="69">
        <f t="shared" si="0"/>
        <v>5</v>
      </c>
      <c r="K26" s="69">
        <v>1</v>
      </c>
      <c r="L26" s="69">
        <v>4</v>
      </c>
      <c r="M26" s="74" t="s">
        <v>187</v>
      </c>
      <c r="N26" s="74"/>
      <c r="O26" s="76" t="s">
        <v>195</v>
      </c>
    </row>
    <row r="27" spans="2:15" ht="41.25" customHeight="1" x14ac:dyDescent="0.25">
      <c r="B27" s="117"/>
      <c r="C27" s="118"/>
      <c r="D27" s="66" t="str">
        <f t="shared" si="1"/>
        <v>02</v>
      </c>
      <c r="E27" s="67" t="s">
        <v>62</v>
      </c>
      <c r="F27" s="73" t="s">
        <v>187</v>
      </c>
      <c r="G27" s="73" t="s">
        <v>187</v>
      </c>
      <c r="H27" s="73"/>
      <c r="I27" s="73"/>
      <c r="J27" s="69">
        <f t="shared" si="0"/>
        <v>5</v>
      </c>
      <c r="K27" s="69">
        <v>1</v>
      </c>
      <c r="L27" s="69">
        <v>4</v>
      </c>
      <c r="M27" s="74" t="s">
        <v>187</v>
      </c>
      <c r="N27" s="74"/>
      <c r="O27" s="76" t="s">
        <v>195</v>
      </c>
    </row>
    <row r="28" spans="2:15" ht="41.25" customHeight="1" x14ac:dyDescent="0.25">
      <c r="B28" s="117"/>
      <c r="C28" s="118"/>
      <c r="D28" s="66" t="str">
        <f t="shared" si="1"/>
        <v>03</v>
      </c>
      <c r="E28" s="67" t="s">
        <v>65</v>
      </c>
      <c r="F28" s="73" t="s">
        <v>187</v>
      </c>
      <c r="G28" s="73" t="s">
        <v>187</v>
      </c>
      <c r="H28" s="73" t="s">
        <v>187</v>
      </c>
      <c r="I28" s="73" t="s">
        <v>187</v>
      </c>
      <c r="J28" s="69">
        <f t="shared" si="0"/>
        <v>5</v>
      </c>
      <c r="K28" s="69">
        <v>1</v>
      </c>
      <c r="L28" s="69">
        <v>4</v>
      </c>
      <c r="M28" s="74" t="s">
        <v>187</v>
      </c>
      <c r="N28" s="74"/>
      <c r="O28" s="76" t="s">
        <v>195</v>
      </c>
    </row>
    <row r="29" spans="2:15" ht="41.25" customHeight="1" x14ac:dyDescent="0.25">
      <c r="B29" s="117" t="s">
        <v>120</v>
      </c>
      <c r="C29" s="119" t="s">
        <v>121</v>
      </c>
      <c r="D29" s="66" t="str">
        <f t="shared" si="1"/>
        <v>01</v>
      </c>
      <c r="E29" s="67" t="s">
        <v>122</v>
      </c>
      <c r="F29" s="73" t="s">
        <v>187</v>
      </c>
      <c r="G29" s="73"/>
      <c r="H29" s="73" t="s">
        <v>187</v>
      </c>
      <c r="I29" s="73"/>
      <c r="J29" s="69">
        <f t="shared" si="0"/>
        <v>3</v>
      </c>
      <c r="K29" s="69">
        <v>1</v>
      </c>
      <c r="L29" s="69">
        <v>2</v>
      </c>
      <c r="M29" s="68" t="s">
        <v>187</v>
      </c>
      <c r="N29" s="74"/>
      <c r="O29" s="76" t="s">
        <v>188</v>
      </c>
    </row>
    <row r="30" spans="2:15" ht="41.25" customHeight="1" x14ac:dyDescent="0.25">
      <c r="B30" s="117"/>
      <c r="C30" s="119"/>
      <c r="D30" s="66" t="str">
        <f t="shared" si="1"/>
        <v>02</v>
      </c>
      <c r="E30" s="67" t="s">
        <v>124</v>
      </c>
      <c r="F30" s="73" t="s">
        <v>187</v>
      </c>
      <c r="G30" s="73"/>
      <c r="H30" s="73"/>
      <c r="I30" s="73"/>
      <c r="J30" s="69">
        <f t="shared" si="0"/>
        <v>3</v>
      </c>
      <c r="K30" s="69">
        <v>1</v>
      </c>
      <c r="L30" s="69">
        <v>2</v>
      </c>
      <c r="M30" s="68" t="s">
        <v>187</v>
      </c>
      <c r="N30" s="74"/>
      <c r="O30" s="76" t="s">
        <v>203</v>
      </c>
    </row>
    <row r="31" spans="2:15" ht="41.25" customHeight="1" x14ac:dyDescent="0.25">
      <c r="B31" s="64" t="s">
        <v>152</v>
      </c>
      <c r="C31" s="65" t="s">
        <v>153</v>
      </c>
      <c r="D31" s="66" t="str">
        <f t="shared" si="1"/>
        <v>01</v>
      </c>
      <c r="E31" s="67" t="s">
        <v>154</v>
      </c>
      <c r="F31" s="73" t="s">
        <v>187</v>
      </c>
      <c r="G31" s="73" t="s">
        <v>187</v>
      </c>
      <c r="H31" s="73" t="s">
        <v>187</v>
      </c>
      <c r="I31" s="68"/>
      <c r="J31" s="69">
        <f t="shared" si="0"/>
        <v>5</v>
      </c>
      <c r="K31" s="69">
        <v>1</v>
      </c>
      <c r="L31" s="69">
        <v>4</v>
      </c>
      <c r="M31" s="68"/>
      <c r="N31" s="74"/>
      <c r="O31" s="76" t="s">
        <v>193</v>
      </c>
    </row>
    <row r="32" spans="2:15" ht="41.25" customHeight="1" x14ac:dyDescent="0.25">
      <c r="B32" s="64" t="s">
        <v>156</v>
      </c>
      <c r="C32" s="65" t="s">
        <v>157</v>
      </c>
      <c r="D32" s="66" t="str">
        <f t="shared" si="1"/>
        <v>01</v>
      </c>
      <c r="E32" s="67" t="s">
        <v>158</v>
      </c>
      <c r="F32" s="73" t="s">
        <v>187</v>
      </c>
      <c r="G32" s="73" t="s">
        <v>187</v>
      </c>
      <c r="H32" s="73"/>
      <c r="I32" s="73"/>
      <c r="J32" s="69">
        <f t="shared" si="0"/>
        <v>2</v>
      </c>
      <c r="K32" s="69">
        <v>1</v>
      </c>
      <c r="L32" s="69">
        <v>1</v>
      </c>
      <c r="M32" s="68" t="s">
        <v>187</v>
      </c>
      <c r="N32" s="74"/>
      <c r="O32" s="76" t="s">
        <v>204</v>
      </c>
    </row>
    <row r="33" spans="2:16" ht="41.25" customHeight="1" x14ac:dyDescent="0.25">
      <c r="B33" s="117" t="s">
        <v>67</v>
      </c>
      <c r="C33" s="118" t="s">
        <v>68</v>
      </c>
      <c r="D33" s="66" t="str">
        <f t="shared" si="1"/>
        <v>01</v>
      </c>
      <c r="E33" s="65" t="s">
        <v>69</v>
      </c>
      <c r="F33" s="73" t="s">
        <v>187</v>
      </c>
      <c r="G33" s="73"/>
      <c r="H33" s="73"/>
      <c r="I33" s="73"/>
      <c r="J33" s="69">
        <f t="shared" si="0"/>
        <v>5</v>
      </c>
      <c r="K33" s="69">
        <v>1</v>
      </c>
      <c r="L33" s="69">
        <v>4</v>
      </c>
      <c r="M33" s="68" t="s">
        <v>187</v>
      </c>
      <c r="N33" s="74"/>
      <c r="O33" s="76" t="s">
        <v>193</v>
      </c>
      <c r="P33" s="19"/>
    </row>
    <row r="34" spans="2:16" ht="41.25" customHeight="1" x14ac:dyDescent="0.25">
      <c r="B34" s="117"/>
      <c r="C34" s="118"/>
      <c r="D34" s="66" t="str">
        <f t="shared" si="1"/>
        <v>02</v>
      </c>
      <c r="E34" s="65" t="s">
        <v>166</v>
      </c>
      <c r="F34" s="73" t="s">
        <v>187</v>
      </c>
      <c r="G34" s="73"/>
      <c r="H34" s="73"/>
      <c r="I34" s="73"/>
      <c r="J34" s="69">
        <f t="shared" si="0"/>
        <v>5</v>
      </c>
      <c r="K34" s="69">
        <v>1</v>
      </c>
      <c r="L34" s="69">
        <v>4</v>
      </c>
      <c r="M34" s="68"/>
      <c r="N34" s="77" t="s">
        <v>187</v>
      </c>
      <c r="O34" s="76" t="s">
        <v>193</v>
      </c>
    </row>
    <row r="35" spans="2:16" ht="41.25" customHeight="1" x14ac:dyDescent="0.25">
      <c r="B35" s="117"/>
      <c r="C35" s="118"/>
      <c r="D35" s="66" t="str">
        <f t="shared" si="1"/>
        <v>03</v>
      </c>
      <c r="E35" s="65" t="s">
        <v>168</v>
      </c>
      <c r="F35" s="73" t="s">
        <v>187</v>
      </c>
      <c r="G35" s="73"/>
      <c r="H35" s="73"/>
      <c r="I35" s="73"/>
      <c r="J35" s="69">
        <f t="shared" si="0"/>
        <v>5</v>
      </c>
      <c r="K35" s="69">
        <v>1</v>
      </c>
      <c r="L35" s="69">
        <v>4</v>
      </c>
      <c r="M35" s="68"/>
      <c r="N35" s="77" t="s">
        <v>187</v>
      </c>
      <c r="O35" s="76" t="s">
        <v>193</v>
      </c>
    </row>
    <row r="36" spans="2:16" ht="41.25" customHeight="1" x14ac:dyDescent="0.25">
      <c r="B36" s="117" t="s">
        <v>71</v>
      </c>
      <c r="C36" s="118" t="s">
        <v>72</v>
      </c>
      <c r="D36" s="66" t="str">
        <f t="shared" si="1"/>
        <v>01</v>
      </c>
      <c r="E36" s="67" t="s">
        <v>73</v>
      </c>
      <c r="F36" s="73" t="s">
        <v>187</v>
      </c>
      <c r="G36" s="73" t="s">
        <v>187</v>
      </c>
      <c r="H36" s="73" t="s">
        <v>187</v>
      </c>
      <c r="I36" s="73" t="s">
        <v>187</v>
      </c>
      <c r="J36" s="69">
        <f t="shared" si="0"/>
        <v>5</v>
      </c>
      <c r="K36" s="69">
        <v>1</v>
      </c>
      <c r="L36" s="69">
        <v>4</v>
      </c>
      <c r="M36" s="77" t="s">
        <v>187</v>
      </c>
      <c r="N36" s="74"/>
      <c r="O36" s="76" t="s">
        <v>195</v>
      </c>
    </row>
    <row r="37" spans="2:16" ht="41.25" customHeight="1" x14ac:dyDescent="0.25">
      <c r="B37" s="117"/>
      <c r="C37" s="118"/>
      <c r="D37" s="66" t="str">
        <f t="shared" si="1"/>
        <v>02</v>
      </c>
      <c r="E37" s="67" t="s">
        <v>75</v>
      </c>
      <c r="F37" s="73" t="s">
        <v>187</v>
      </c>
      <c r="G37" s="73" t="s">
        <v>187</v>
      </c>
      <c r="H37" s="73" t="s">
        <v>187</v>
      </c>
      <c r="I37" s="73" t="s">
        <v>187</v>
      </c>
      <c r="J37" s="69">
        <f t="shared" si="0"/>
        <v>5</v>
      </c>
      <c r="K37" s="69">
        <v>1</v>
      </c>
      <c r="L37" s="69">
        <v>4</v>
      </c>
      <c r="M37" s="77" t="s">
        <v>187</v>
      </c>
      <c r="N37" s="74"/>
      <c r="O37" s="76" t="s">
        <v>195</v>
      </c>
    </row>
    <row r="38" spans="2:16" ht="41.25" customHeight="1" x14ac:dyDescent="0.25">
      <c r="B38" s="117"/>
      <c r="C38" s="118"/>
      <c r="D38" s="66" t="str">
        <f t="shared" si="1"/>
        <v>03</v>
      </c>
      <c r="E38" s="67" t="s">
        <v>77</v>
      </c>
      <c r="F38" s="73" t="s">
        <v>187</v>
      </c>
      <c r="G38" s="73" t="s">
        <v>187</v>
      </c>
      <c r="H38" s="73" t="s">
        <v>187</v>
      </c>
      <c r="I38" s="73" t="s">
        <v>187</v>
      </c>
      <c r="J38" s="69">
        <f t="shared" si="0"/>
        <v>5</v>
      </c>
      <c r="K38" s="69">
        <v>1</v>
      </c>
      <c r="L38" s="69">
        <v>4</v>
      </c>
      <c r="M38" s="77" t="s">
        <v>187</v>
      </c>
      <c r="N38" s="74"/>
      <c r="O38" s="76" t="s">
        <v>195</v>
      </c>
    </row>
    <row r="39" spans="2:16" ht="41.25" customHeight="1" x14ac:dyDescent="0.25">
      <c r="B39" s="117"/>
      <c r="C39" s="118"/>
      <c r="D39" s="66" t="str">
        <f t="shared" si="1"/>
        <v>04</v>
      </c>
      <c r="E39" s="67" t="s">
        <v>80</v>
      </c>
      <c r="F39" s="73" t="s">
        <v>187</v>
      </c>
      <c r="G39" s="73" t="s">
        <v>187</v>
      </c>
      <c r="H39" s="73"/>
      <c r="I39" s="73"/>
      <c r="J39" s="69">
        <f t="shared" si="0"/>
        <v>7</v>
      </c>
      <c r="K39" s="69">
        <v>1</v>
      </c>
      <c r="L39" s="69">
        <v>6</v>
      </c>
      <c r="M39" s="68" t="s">
        <v>187</v>
      </c>
      <c r="N39" s="70"/>
      <c r="O39" s="76" t="s">
        <v>205</v>
      </c>
    </row>
    <row r="40" spans="2:16" ht="41.25" customHeight="1" x14ac:dyDescent="0.25">
      <c r="B40" s="117"/>
      <c r="C40" s="118"/>
      <c r="D40" s="66" t="str">
        <f t="shared" si="1"/>
        <v>05</v>
      </c>
      <c r="E40" s="67" t="s">
        <v>83</v>
      </c>
      <c r="F40" s="73" t="s">
        <v>187</v>
      </c>
      <c r="G40" s="73" t="s">
        <v>187</v>
      </c>
      <c r="H40" s="73"/>
      <c r="I40" s="73" t="s">
        <v>187</v>
      </c>
      <c r="J40" s="69">
        <f t="shared" si="0"/>
        <v>5</v>
      </c>
      <c r="K40" s="69">
        <v>1</v>
      </c>
      <c r="L40" s="69">
        <v>4</v>
      </c>
      <c r="M40" s="68" t="s">
        <v>187</v>
      </c>
      <c r="N40" s="74"/>
      <c r="O40" s="76" t="s">
        <v>206</v>
      </c>
    </row>
    <row r="41" spans="2:16" ht="41.25" customHeight="1" x14ac:dyDescent="0.25">
      <c r="B41" s="117"/>
      <c r="C41" s="118"/>
      <c r="D41" s="66" t="str">
        <f t="shared" si="1"/>
        <v>06</v>
      </c>
      <c r="E41" s="67" t="s">
        <v>86</v>
      </c>
      <c r="F41" s="73" t="s">
        <v>187</v>
      </c>
      <c r="G41" s="73"/>
      <c r="H41" s="73"/>
      <c r="I41" s="73"/>
      <c r="J41" s="69">
        <f t="shared" si="0"/>
        <v>2</v>
      </c>
      <c r="K41" s="69">
        <v>1</v>
      </c>
      <c r="L41" s="69">
        <v>1</v>
      </c>
      <c r="M41" s="68" t="s">
        <v>187</v>
      </c>
      <c r="N41" s="74"/>
      <c r="O41" s="76" t="s">
        <v>207</v>
      </c>
    </row>
    <row r="42" spans="2:16" ht="41.25" customHeight="1" x14ac:dyDescent="0.25">
      <c r="B42" s="117"/>
      <c r="C42" s="118"/>
      <c r="D42" s="66" t="str">
        <f t="shared" si="1"/>
        <v>07</v>
      </c>
      <c r="E42" s="67" t="s">
        <v>89</v>
      </c>
      <c r="F42" s="73" t="s">
        <v>187</v>
      </c>
      <c r="G42" s="73" t="s">
        <v>187</v>
      </c>
      <c r="H42" s="73" t="s">
        <v>187</v>
      </c>
      <c r="I42" s="73" t="s">
        <v>187</v>
      </c>
      <c r="J42" s="69">
        <f t="shared" si="0"/>
        <v>5</v>
      </c>
      <c r="K42" s="69">
        <v>1</v>
      </c>
      <c r="L42" s="69">
        <v>4</v>
      </c>
      <c r="M42" s="68" t="s">
        <v>187</v>
      </c>
      <c r="N42" s="74"/>
      <c r="O42" s="76" t="s">
        <v>208</v>
      </c>
    </row>
    <row r="43" spans="2:16" ht="41.25" customHeight="1" x14ac:dyDescent="0.25">
      <c r="B43" s="117"/>
      <c r="C43" s="118"/>
      <c r="D43" s="66" t="str">
        <f t="shared" si="1"/>
        <v>08</v>
      </c>
      <c r="E43" s="67" t="s">
        <v>92</v>
      </c>
      <c r="F43" s="73" t="s">
        <v>187</v>
      </c>
      <c r="G43" s="73" t="s">
        <v>187</v>
      </c>
      <c r="H43" s="73"/>
      <c r="I43" s="73"/>
      <c r="J43" s="69">
        <f t="shared" si="0"/>
        <v>5</v>
      </c>
      <c r="K43" s="69">
        <v>1</v>
      </c>
      <c r="L43" s="69">
        <v>4</v>
      </c>
      <c r="M43" s="68" t="s">
        <v>187</v>
      </c>
      <c r="N43" s="74"/>
      <c r="O43" s="76" t="s">
        <v>197</v>
      </c>
    </row>
    <row r="44" spans="2:16" ht="41.25" customHeight="1" x14ac:dyDescent="0.25">
      <c r="B44" s="117" t="s">
        <v>106</v>
      </c>
      <c r="C44" s="118" t="s">
        <v>107</v>
      </c>
      <c r="D44" s="66" t="str">
        <f t="shared" si="1"/>
        <v>01</v>
      </c>
      <c r="E44" s="67" t="s">
        <v>108</v>
      </c>
      <c r="F44" s="73" t="s">
        <v>187</v>
      </c>
      <c r="G44" s="73"/>
      <c r="H44" s="73"/>
      <c r="I44" s="73"/>
      <c r="J44" s="69">
        <f t="shared" si="0"/>
        <v>2</v>
      </c>
      <c r="K44" s="69">
        <v>1</v>
      </c>
      <c r="L44" s="69">
        <v>1</v>
      </c>
      <c r="M44" s="68" t="s">
        <v>187</v>
      </c>
      <c r="N44" s="70"/>
      <c r="O44" s="76" t="s">
        <v>190</v>
      </c>
    </row>
    <row r="45" spans="2:16" ht="41.25" customHeight="1" x14ac:dyDescent="0.25">
      <c r="B45" s="117"/>
      <c r="C45" s="118"/>
      <c r="D45" s="66" t="str">
        <f t="shared" si="1"/>
        <v>02</v>
      </c>
      <c r="E45" s="67" t="s">
        <v>110</v>
      </c>
      <c r="F45" s="73" t="s">
        <v>187</v>
      </c>
      <c r="G45" s="73"/>
      <c r="H45" s="73"/>
      <c r="I45" s="73"/>
      <c r="J45" s="69">
        <f t="shared" si="0"/>
        <v>2</v>
      </c>
      <c r="K45" s="69">
        <v>1</v>
      </c>
      <c r="L45" s="69">
        <v>1</v>
      </c>
      <c r="M45" s="68" t="s">
        <v>187</v>
      </c>
      <c r="N45" s="70"/>
      <c r="O45" s="76" t="s">
        <v>190</v>
      </c>
    </row>
    <row r="46" spans="2:16" ht="41.25" customHeight="1" x14ac:dyDescent="0.25">
      <c r="B46" s="117"/>
      <c r="C46" s="118"/>
      <c r="D46" s="66" t="str">
        <f t="shared" si="1"/>
        <v>03</v>
      </c>
      <c r="E46" s="67" t="s">
        <v>126</v>
      </c>
      <c r="F46" s="73" t="s">
        <v>187</v>
      </c>
      <c r="G46" s="73" t="s">
        <v>187</v>
      </c>
      <c r="H46" s="73"/>
      <c r="I46" s="73"/>
      <c r="J46" s="69">
        <f t="shared" si="0"/>
        <v>5</v>
      </c>
      <c r="K46" s="69">
        <v>1</v>
      </c>
      <c r="L46" s="69">
        <v>4</v>
      </c>
      <c r="M46" s="68"/>
      <c r="N46" s="77" t="s">
        <v>187</v>
      </c>
      <c r="O46" s="76" t="s">
        <v>194</v>
      </c>
    </row>
    <row r="47" spans="2:16" ht="41.25" customHeight="1" x14ac:dyDescent="0.25">
      <c r="B47" s="117"/>
      <c r="C47" s="118"/>
      <c r="D47" s="66" t="str">
        <f t="shared" si="1"/>
        <v>04</v>
      </c>
      <c r="E47" s="67" t="s">
        <v>112</v>
      </c>
      <c r="F47" s="73" t="s">
        <v>187</v>
      </c>
      <c r="G47" s="73"/>
      <c r="H47" s="73"/>
      <c r="I47" s="73"/>
      <c r="J47" s="69">
        <f t="shared" si="0"/>
        <v>10</v>
      </c>
      <c r="K47" s="69">
        <v>1</v>
      </c>
      <c r="L47" s="69">
        <v>9</v>
      </c>
      <c r="M47" s="68"/>
      <c r="N47" s="68" t="s">
        <v>187</v>
      </c>
      <c r="O47" s="76" t="s">
        <v>209</v>
      </c>
    </row>
    <row r="48" spans="2:16" ht="41.25" customHeight="1" x14ac:dyDescent="0.25">
      <c r="B48" s="78" t="s">
        <v>31</v>
      </c>
      <c r="C48" s="72" t="s">
        <v>32</v>
      </c>
      <c r="D48" s="66" t="str">
        <f t="shared" si="1"/>
        <v>01</v>
      </c>
      <c r="E48" s="67" t="s">
        <v>33</v>
      </c>
      <c r="F48" s="73" t="s">
        <v>187</v>
      </c>
      <c r="G48" s="73"/>
      <c r="H48" s="73"/>
      <c r="I48" s="73"/>
      <c r="J48" s="69">
        <f t="shared" si="0"/>
        <v>5</v>
      </c>
      <c r="K48" s="69">
        <v>1</v>
      </c>
      <c r="L48" s="69">
        <v>4</v>
      </c>
      <c r="M48" s="68"/>
      <c r="N48" s="77" t="s">
        <v>187</v>
      </c>
      <c r="O48" s="76" t="s">
        <v>193</v>
      </c>
    </row>
    <row r="49" spans="2:15" ht="41.25" customHeight="1" x14ac:dyDescent="0.25">
      <c r="B49" s="64" t="s">
        <v>160</v>
      </c>
      <c r="C49" s="65" t="s">
        <v>161</v>
      </c>
      <c r="D49" s="66" t="str">
        <f t="shared" si="1"/>
        <v>01</v>
      </c>
      <c r="E49" s="67" t="s">
        <v>162</v>
      </c>
      <c r="F49" s="73" t="s">
        <v>187</v>
      </c>
      <c r="G49" s="73"/>
      <c r="H49" s="73"/>
      <c r="I49" s="73"/>
      <c r="J49" s="69">
        <f t="shared" si="0"/>
        <v>3</v>
      </c>
      <c r="K49" s="69">
        <v>1</v>
      </c>
      <c r="L49" s="69">
        <v>2</v>
      </c>
      <c r="M49" s="68" t="s">
        <v>187</v>
      </c>
      <c r="N49" s="77"/>
      <c r="O49" s="76" t="s">
        <v>210</v>
      </c>
    </row>
    <row r="50" spans="2:15" ht="41.25" customHeight="1" x14ac:dyDescent="0.25">
      <c r="B50" s="79" t="s">
        <v>35</v>
      </c>
      <c r="C50" s="80" t="s">
        <v>36</v>
      </c>
      <c r="D50" s="81" t="str">
        <f t="shared" si="1"/>
        <v>01</v>
      </c>
      <c r="E50" s="82" t="s">
        <v>37</v>
      </c>
      <c r="F50" s="83" t="s">
        <v>187</v>
      </c>
      <c r="G50" s="84"/>
      <c r="H50" s="84"/>
      <c r="I50" s="84"/>
      <c r="J50" s="85">
        <f t="shared" si="0"/>
        <v>7</v>
      </c>
      <c r="K50" s="85">
        <v>2</v>
      </c>
      <c r="L50" s="85">
        <v>5</v>
      </c>
      <c r="M50" s="86" t="s">
        <v>187</v>
      </c>
      <c r="N50" s="87"/>
      <c r="O50" s="88" t="s">
        <v>211</v>
      </c>
    </row>
    <row r="52" spans="2:15" ht="30" customHeight="1" x14ac:dyDescent="0.25"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</row>
    <row r="53" spans="2:15" ht="15.75" x14ac:dyDescent="0.25"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</row>
  </sheetData>
  <mergeCells count="35">
    <mergeCell ref="E52:O52"/>
    <mergeCell ref="E53:O53"/>
    <mergeCell ref="B33:B35"/>
    <mergeCell ref="C33:C35"/>
    <mergeCell ref="B36:B43"/>
    <mergeCell ref="C36:C43"/>
    <mergeCell ref="B44:B47"/>
    <mergeCell ref="C44:C47"/>
    <mergeCell ref="B24:B25"/>
    <mergeCell ref="C24:C25"/>
    <mergeCell ref="B26:B28"/>
    <mergeCell ref="C26:C28"/>
    <mergeCell ref="B29:B30"/>
    <mergeCell ref="C29:C30"/>
    <mergeCell ref="B17:B18"/>
    <mergeCell ref="C17:C18"/>
    <mergeCell ref="B20:B21"/>
    <mergeCell ref="C20:C21"/>
    <mergeCell ref="B22:B23"/>
    <mergeCell ref="C22:C23"/>
    <mergeCell ref="B6:B7"/>
    <mergeCell ref="C6:C7"/>
    <mergeCell ref="B9:B10"/>
    <mergeCell ref="C9:C10"/>
    <mergeCell ref="B12:B15"/>
    <mergeCell ref="C12:C15"/>
    <mergeCell ref="B2:O2"/>
    <mergeCell ref="B3:B4"/>
    <mergeCell ref="C3:C4"/>
    <mergeCell ref="D3:D4"/>
    <mergeCell ref="E3:E4"/>
    <mergeCell ref="F3:I3"/>
    <mergeCell ref="K3:L3"/>
    <mergeCell ref="M3:N3"/>
    <mergeCell ref="O3:O4"/>
  </mergeCells>
  <conditionalFormatting sqref="C5:C50">
    <cfRule type="duplicateValues" dxfId="15" priority="11"/>
  </conditionalFormatting>
  <conditionalFormatting sqref="C24 C22 C17 C8:C9 C11:C12 C19:C20">
    <cfRule type="duplicateValues" dxfId="14" priority="3"/>
  </conditionalFormatting>
  <conditionalFormatting sqref="C31:C33 C36">
    <cfRule type="duplicateValues" dxfId="13" priority="2"/>
  </conditionalFormatting>
  <conditionalFormatting sqref="C49:C50 C44 C29 C26 C24 C22 C5:C6 C8:C9 C11:C12 C16:C17 C19:C20 C31:C33 C36">
    <cfRule type="duplicateValues" dxfId="12" priority="5"/>
  </conditionalFormatting>
  <conditionalFormatting sqref="C49:C50 C44">
    <cfRule type="duplicateValues" dxfId="11" priority="4"/>
  </conditionalFormatting>
  <conditionalFormatting sqref="E12:E15">
    <cfRule type="duplicateValues" dxfId="10" priority="7"/>
  </conditionalFormatting>
  <conditionalFormatting sqref="E20:E21">
    <cfRule type="duplicateValues" dxfId="9" priority="6"/>
  </conditionalFormatting>
  <conditionalFormatting sqref="E22:E23">
    <cfRule type="duplicateValues" dxfId="8" priority="8"/>
  </conditionalFormatting>
  <conditionalFormatting sqref="E24:E25">
    <cfRule type="duplicateValues" dxfId="7" priority="10"/>
  </conditionalFormatting>
  <conditionalFormatting sqref="E36:E43">
    <cfRule type="duplicateValues" dxfId="6" priority="9"/>
  </conditionalFormatting>
  <pageMargins left="0.70833333333333304" right="0.70833333333333304" top="0.74791666666666701" bottom="0.74791666666666701" header="0.51180555555555496" footer="0.51180555555555496"/>
  <pageSetup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1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89" customWidth="1"/>
    <col min="5" max="5" width="85.5703125" customWidth="1"/>
    <col min="6" max="1025" width="11.42578125"/>
  </cols>
  <sheetData>
    <row r="1" spans="2:5" ht="12" customHeight="1" x14ac:dyDescent="0.25"/>
    <row r="2" spans="2:5" ht="14.45" customHeight="1" x14ac:dyDescent="0.25">
      <c r="B2" s="122" t="s">
        <v>212</v>
      </c>
      <c r="C2" s="122"/>
      <c r="D2" s="122"/>
      <c r="E2" s="122"/>
    </row>
    <row r="3" spans="2:5" ht="42" customHeight="1" x14ac:dyDescent="0.25">
      <c r="B3" s="122"/>
      <c r="C3" s="122"/>
      <c r="D3" s="122"/>
      <c r="E3" s="122"/>
    </row>
    <row r="4" spans="2:5" ht="18.600000000000001" customHeight="1" x14ac:dyDescent="0.25">
      <c r="B4" s="123" t="s">
        <v>213</v>
      </c>
      <c r="C4" s="123"/>
      <c r="D4" s="123"/>
      <c r="E4" s="123"/>
    </row>
    <row r="5" spans="2:5" ht="18.600000000000001" customHeight="1" x14ac:dyDescent="0.25">
      <c r="B5" s="123" t="s">
        <v>214</v>
      </c>
      <c r="C5" s="123"/>
      <c r="D5" s="123"/>
      <c r="E5" s="123"/>
    </row>
    <row r="6" spans="2:5" ht="18.600000000000001" customHeight="1" x14ac:dyDescent="0.25">
      <c r="B6" s="123" t="s">
        <v>215</v>
      </c>
      <c r="C6" s="123"/>
      <c r="D6" s="123"/>
      <c r="E6" s="123"/>
    </row>
    <row r="7" spans="2:5" ht="18.600000000000001" customHeight="1" x14ac:dyDescent="0.25">
      <c r="B7" s="124" t="s">
        <v>216</v>
      </c>
      <c r="C7" s="124"/>
      <c r="D7" s="124"/>
      <c r="E7" s="90" t="s">
        <v>217</v>
      </c>
    </row>
    <row r="8" spans="2:5" ht="18.600000000000001" customHeight="1" x14ac:dyDescent="0.25">
      <c r="B8" s="124" t="s">
        <v>218</v>
      </c>
      <c r="C8" s="124"/>
      <c r="D8" s="124"/>
      <c r="E8" s="90" t="s">
        <v>219</v>
      </c>
    </row>
    <row r="9" spans="2:5" ht="18.75" x14ac:dyDescent="0.3">
      <c r="B9" s="125"/>
      <c r="C9" s="125"/>
      <c r="D9" s="125"/>
      <c r="E9" s="125"/>
    </row>
    <row r="10" spans="2:5" ht="18.75" x14ac:dyDescent="0.3">
      <c r="B10" s="126" t="s">
        <v>220</v>
      </c>
      <c r="C10" s="126"/>
      <c r="D10" s="126"/>
      <c r="E10" s="126"/>
    </row>
    <row r="11" spans="2:5" ht="18.75" x14ac:dyDescent="0.3">
      <c r="B11" s="91" t="s">
        <v>221</v>
      </c>
      <c r="C11" s="92" t="s">
        <v>222</v>
      </c>
      <c r="D11" s="92" t="s">
        <v>223</v>
      </c>
      <c r="E11" s="93" t="s">
        <v>224</v>
      </c>
    </row>
    <row r="12" spans="2:5" ht="15.6" customHeight="1" x14ac:dyDescent="0.25">
      <c r="B12" s="127" t="s">
        <v>19</v>
      </c>
      <c r="C12" s="94" t="s">
        <v>21</v>
      </c>
      <c r="D12" s="67" t="s">
        <v>22</v>
      </c>
      <c r="E12" s="95" t="s">
        <v>225</v>
      </c>
    </row>
    <row r="13" spans="2:5" ht="15.75" x14ac:dyDescent="0.25">
      <c r="B13" s="127"/>
      <c r="C13" s="94" t="s">
        <v>24</v>
      </c>
      <c r="D13" s="67" t="s">
        <v>25</v>
      </c>
      <c r="E13" s="95" t="s">
        <v>226</v>
      </c>
    </row>
    <row r="14" spans="2:5" ht="15.75" x14ac:dyDescent="0.25">
      <c r="B14" s="127"/>
      <c r="C14" s="94" t="s">
        <v>31</v>
      </c>
      <c r="D14" s="67" t="s">
        <v>32</v>
      </c>
      <c r="E14" s="95" t="s">
        <v>227</v>
      </c>
    </row>
    <row r="15" spans="2:5" ht="15" customHeight="1" x14ac:dyDescent="0.25">
      <c r="B15" s="127"/>
      <c r="C15" s="94" t="s">
        <v>35</v>
      </c>
      <c r="D15" s="67" t="s">
        <v>36</v>
      </c>
      <c r="E15" s="96" t="s">
        <v>228</v>
      </c>
    </row>
    <row r="16" spans="2:5" ht="15.6" customHeight="1" x14ac:dyDescent="0.25">
      <c r="B16" s="127" t="s">
        <v>39</v>
      </c>
      <c r="C16" s="94" t="s">
        <v>40</v>
      </c>
      <c r="D16" s="97" t="s">
        <v>41</v>
      </c>
      <c r="E16" s="98" t="s">
        <v>229</v>
      </c>
    </row>
    <row r="17" spans="2:5" ht="45" customHeight="1" x14ac:dyDescent="0.25">
      <c r="B17" s="127"/>
      <c r="C17" s="94" t="s">
        <v>44</v>
      </c>
      <c r="D17" s="97" t="s">
        <v>45</v>
      </c>
      <c r="E17" s="98" t="s">
        <v>230</v>
      </c>
    </row>
    <row r="18" spans="2:5" ht="39.75" customHeight="1" x14ac:dyDescent="0.25">
      <c r="B18" s="127"/>
      <c r="C18" s="94" t="s">
        <v>48</v>
      </c>
      <c r="D18" s="97" t="s">
        <v>49</v>
      </c>
      <c r="E18" s="98" t="s">
        <v>231</v>
      </c>
    </row>
    <row r="19" spans="2:5" ht="15.75" x14ac:dyDescent="0.25">
      <c r="B19" s="127"/>
      <c r="C19" s="94" t="s">
        <v>54</v>
      </c>
      <c r="D19" s="97" t="s">
        <v>55</v>
      </c>
      <c r="E19" s="95" t="s">
        <v>232</v>
      </c>
    </row>
    <row r="20" spans="2:5" ht="15.75" x14ac:dyDescent="0.25">
      <c r="B20" s="127"/>
      <c r="C20" s="94" t="s">
        <v>58</v>
      </c>
      <c r="D20" s="97" t="s">
        <v>59</v>
      </c>
      <c r="E20" s="95" t="s">
        <v>233</v>
      </c>
    </row>
    <row r="21" spans="2:5" ht="15.75" x14ac:dyDescent="0.25">
      <c r="B21" s="127"/>
      <c r="C21" s="94" t="s">
        <v>67</v>
      </c>
      <c r="D21" s="97" t="s">
        <v>68</v>
      </c>
      <c r="E21" s="96" t="s">
        <v>234</v>
      </c>
    </row>
    <row r="22" spans="2:5" ht="51.75" customHeight="1" x14ac:dyDescent="0.25">
      <c r="B22" s="127"/>
      <c r="C22" s="94" t="s">
        <v>71</v>
      </c>
      <c r="D22" s="97" t="s">
        <v>72</v>
      </c>
      <c r="E22" s="98" t="s">
        <v>235</v>
      </c>
    </row>
    <row r="23" spans="2:5" ht="15" customHeight="1" x14ac:dyDescent="0.25">
      <c r="B23" s="127"/>
      <c r="C23" s="94" t="s">
        <v>35</v>
      </c>
      <c r="D23" s="97" t="s">
        <v>36</v>
      </c>
      <c r="E23" s="96" t="s">
        <v>228</v>
      </c>
    </row>
    <row r="24" spans="2:5" ht="15.6" customHeight="1" x14ac:dyDescent="0.25">
      <c r="B24" s="127" t="s">
        <v>95</v>
      </c>
      <c r="C24" s="94" t="s">
        <v>40</v>
      </c>
      <c r="D24" s="97" t="s">
        <v>41</v>
      </c>
      <c r="E24" s="98" t="s">
        <v>229</v>
      </c>
    </row>
    <row r="25" spans="2:5" ht="30" x14ac:dyDescent="0.25">
      <c r="B25" s="127"/>
      <c r="C25" s="94" t="s">
        <v>98</v>
      </c>
      <c r="D25" s="97" t="s">
        <v>99</v>
      </c>
      <c r="E25" s="98" t="s">
        <v>236</v>
      </c>
    </row>
    <row r="26" spans="2:5" ht="15.75" x14ac:dyDescent="0.25">
      <c r="B26" s="127"/>
      <c r="C26" s="94" t="s">
        <v>102</v>
      </c>
      <c r="D26" s="97" t="s">
        <v>103</v>
      </c>
      <c r="E26" s="98" t="s">
        <v>237</v>
      </c>
    </row>
    <row r="27" spans="2:5" ht="15.75" x14ac:dyDescent="0.25">
      <c r="B27" s="127"/>
      <c r="C27" s="94" t="s">
        <v>106</v>
      </c>
      <c r="D27" s="97" t="s">
        <v>107</v>
      </c>
      <c r="E27" s="98" t="s">
        <v>238</v>
      </c>
    </row>
    <row r="28" spans="2:5" ht="15.75" x14ac:dyDescent="0.25">
      <c r="B28" s="127"/>
      <c r="C28" s="94" t="s">
        <v>35</v>
      </c>
      <c r="D28" s="97" t="s">
        <v>36</v>
      </c>
      <c r="E28" s="96" t="s">
        <v>228</v>
      </c>
    </row>
    <row r="29" spans="2:5" ht="30.95" customHeight="1" x14ac:dyDescent="0.25">
      <c r="B29" s="127" t="s">
        <v>115</v>
      </c>
      <c r="C29" s="94" t="s">
        <v>116</v>
      </c>
      <c r="D29" s="97" t="s">
        <v>117</v>
      </c>
      <c r="E29" s="98" t="s">
        <v>239</v>
      </c>
    </row>
    <row r="30" spans="2:5" ht="15.75" x14ac:dyDescent="0.25">
      <c r="B30" s="127"/>
      <c r="C30" s="94" t="s">
        <v>120</v>
      </c>
      <c r="D30" s="67" t="s">
        <v>121</v>
      </c>
      <c r="E30" s="95" t="s">
        <v>240</v>
      </c>
    </row>
    <row r="31" spans="2:5" ht="15.75" x14ac:dyDescent="0.25">
      <c r="B31" s="127"/>
      <c r="C31" s="94" t="s">
        <v>106</v>
      </c>
      <c r="D31" s="97" t="s">
        <v>107</v>
      </c>
      <c r="E31" s="98" t="s">
        <v>241</v>
      </c>
    </row>
    <row r="32" spans="2:5" ht="15.75" x14ac:dyDescent="0.25">
      <c r="B32" s="127"/>
      <c r="C32" s="94" t="s">
        <v>35</v>
      </c>
      <c r="D32" s="67" t="s">
        <v>36</v>
      </c>
      <c r="E32" s="96" t="s">
        <v>228</v>
      </c>
    </row>
    <row r="33" spans="2:5" ht="15.6" customHeight="1" x14ac:dyDescent="0.25">
      <c r="B33" s="127" t="s">
        <v>129</v>
      </c>
      <c r="C33" s="94" t="s">
        <v>130</v>
      </c>
      <c r="D33" s="67" t="s">
        <v>131</v>
      </c>
      <c r="E33" s="99" t="s">
        <v>242</v>
      </c>
    </row>
    <row r="34" spans="2:5" ht="15.75" x14ac:dyDescent="0.25">
      <c r="B34" s="127"/>
      <c r="C34" s="94" t="s">
        <v>134</v>
      </c>
      <c r="D34" s="67" t="s">
        <v>135</v>
      </c>
      <c r="E34" s="100" t="s">
        <v>243</v>
      </c>
    </row>
    <row r="35" spans="2:5" ht="34.5" customHeight="1" x14ac:dyDescent="0.25">
      <c r="B35" s="127"/>
      <c r="C35" s="94" t="s">
        <v>140</v>
      </c>
      <c r="D35" s="67" t="s">
        <v>141</v>
      </c>
      <c r="E35" s="98" t="s">
        <v>244</v>
      </c>
    </row>
    <row r="36" spans="2:5" ht="15.75" x14ac:dyDescent="0.25">
      <c r="B36" s="127"/>
      <c r="C36" s="94" t="s">
        <v>116</v>
      </c>
      <c r="D36" s="67" t="s">
        <v>117</v>
      </c>
      <c r="E36" s="98" t="s">
        <v>245</v>
      </c>
    </row>
    <row r="37" spans="2:5" ht="15" customHeight="1" x14ac:dyDescent="0.25">
      <c r="B37" s="127"/>
      <c r="C37" s="94" t="s">
        <v>152</v>
      </c>
      <c r="D37" s="67" t="s">
        <v>153</v>
      </c>
      <c r="E37" s="101" t="s">
        <v>246</v>
      </c>
    </row>
    <row r="38" spans="2:5" ht="15.75" x14ac:dyDescent="0.25">
      <c r="B38" s="127"/>
      <c r="C38" s="94" t="s">
        <v>156</v>
      </c>
      <c r="D38" s="67" t="s">
        <v>157</v>
      </c>
      <c r="E38" s="102" t="s">
        <v>247</v>
      </c>
    </row>
    <row r="39" spans="2:5" ht="15.75" x14ac:dyDescent="0.25">
      <c r="B39" s="127"/>
      <c r="C39" s="94" t="s">
        <v>160</v>
      </c>
      <c r="D39" s="67" t="s">
        <v>161</v>
      </c>
      <c r="E39" s="102" t="s">
        <v>248</v>
      </c>
    </row>
    <row r="40" spans="2:5" ht="15.75" x14ac:dyDescent="0.25">
      <c r="B40" s="127"/>
      <c r="C40" s="66">
        <v>175</v>
      </c>
      <c r="D40" s="67" t="s">
        <v>36</v>
      </c>
      <c r="E40" s="96" t="s">
        <v>228</v>
      </c>
    </row>
    <row r="41" spans="2:5" ht="15.75" x14ac:dyDescent="0.25">
      <c r="B41" s="103" t="s">
        <v>165</v>
      </c>
      <c r="C41" s="104" t="s">
        <v>67</v>
      </c>
      <c r="D41" s="105" t="s">
        <v>68</v>
      </c>
      <c r="E41" s="106" t="s">
        <v>249</v>
      </c>
    </row>
  </sheetData>
  <mergeCells count="13">
    <mergeCell ref="B24:B28"/>
    <mergeCell ref="B29:B32"/>
    <mergeCell ref="B33:B40"/>
    <mergeCell ref="B8:D8"/>
    <mergeCell ref="B9:E9"/>
    <mergeCell ref="B10:E10"/>
    <mergeCell ref="B12:B15"/>
    <mergeCell ref="B16:B23"/>
    <mergeCell ref="B2:E3"/>
    <mergeCell ref="B4:E4"/>
    <mergeCell ref="B5:E5"/>
    <mergeCell ref="B6:E6"/>
    <mergeCell ref="B7:D7"/>
  </mergeCells>
  <conditionalFormatting sqref="C40:D40">
    <cfRule type="duplicateValues" dxfId="5" priority="2"/>
  </conditionalFormatting>
  <conditionalFormatting sqref="D16:D23">
    <cfRule type="duplicateValues" dxfId="4" priority="3"/>
  </conditionalFormatting>
  <conditionalFormatting sqref="D29:D32">
    <cfRule type="duplicateValues" dxfId="3" priority="7"/>
  </conditionalFormatting>
  <conditionalFormatting sqref="D36">
    <cfRule type="duplicateValues" dxfId="2" priority="5"/>
  </conditionalFormatting>
  <conditionalFormatting sqref="D37:D39 D33:D35">
    <cfRule type="duplicateValues" dxfId="1" priority="6"/>
  </conditionalFormatting>
  <conditionalFormatting sqref="D41">
    <cfRule type="duplicateValues" dxfId="0" priority="4"/>
  </conditionalFormatting>
  <pageMargins left="0.70833333333333304" right="0.70833333333333304" top="0.74791666666666701" bottom="0.74791666666666701" header="0.51180555555555496" footer="0.51180555555555496"/>
  <pageSetup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Codificado</vt:lpstr>
      <vt:lpstr>Catálogo</vt:lpstr>
      <vt:lpstr>Guía</vt:lpstr>
      <vt:lpstr>Codificado!_FilterDatabase</vt:lpstr>
      <vt:lpstr>Guía!_FilterDatabase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2018-10-11T18:08:44Z</cp:lastPrinted>
  <dcterms:created xsi:type="dcterms:W3CDTF">2018-04-09T18:52:50Z</dcterms:created>
  <dcterms:modified xsi:type="dcterms:W3CDTF">2024-07-05T14:32:10Z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